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<sst xmlns="http://schemas.openxmlformats.org/spreadsheetml/2006/main" count="59" uniqueCount="56">
  <si>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</si>
  <si>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</si>
  <si>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</si>
  <si>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</si>
  <si>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</si>
  <si>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</si>
  <si>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</si>
  <si>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</si>
  <si>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</si>
  <si>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</si>
  <si>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</si>
  <si>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</si>
  <si>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</si>
  <si>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</si>
  <si>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</si>
  <si>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</si>
  <si>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</si>
  <si>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</si>
  <si>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</si>
  <si>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</si>
  <si>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</si>
  <si>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</si>
  <si>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</si>
  <si>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</si>
  <si>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</si>
  <si>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</si>
  <si>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</si>
  <si>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</si>
  <si>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</si>
  <si>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</si>
  <si>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</si>
  <si>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</si>
  <si>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</si>
  <si>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</si>
  <si>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</si>
  <si>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</si>
  <si>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</si>
  <si>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</si>
  <si>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</si>
  <si>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</si>
  <si>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</si>
  <si>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</si>
  <si>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</si>
  <si>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</si>
  <si>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</si>
  <si>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</si>
  <si>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</si>
  <si>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</si>
  <si>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</si>
  <si>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руб.*</t>
  </si>
  <si>
    <t>5 млн. руб.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</si>
  <si>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 </t>
  </si>
  <si>
    <t>15%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</si>
  <si>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январь-июнь    2020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</si>
  <si>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январь-июнь   2020 г. 
Грибановский муниципальный район</t>
  </si>
  <si>
    <t>**По строке 2 гр.4,5,7 за 1 кв.2020 года была неверно указана сумма 18372 тыс.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</si>
</sst>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justify"/>
    </xf>
    <xf numFmtId="2" fontId="7" fillId="0" borderId="11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9" fillId="0" borderId="11" xfId="0" applyFont="1" applyFill="1" applyBorder="1" applyAlignment="1">
      <alignment/>
    </xf>
    <xf numFmtId="9" fontId="5" fillId="0" borderId="11" xfId="0" applyNumberFormat="1" applyFont="1" applyFill="1" applyBorder="1" applyAlignment="1">
      <alignment horizontal="center" vertical="top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16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top"/>
    </xf>
    <xf numFmtId="0" fontId="53" fillId="0" borderId="15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8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7">
      <selection activeCell="Q23" sqref="Q23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7"/>
      <c r="N2" s="47"/>
      <c r="O2" s="47"/>
      <c r="P2" s="47"/>
    </row>
    <row r="3" spans="1:16" ht="9" customHeight="1">
      <c r="A3" s="1"/>
      <c r="M3" s="48"/>
      <c r="N3" s="48"/>
      <c r="O3" s="48"/>
      <c r="P3" s="48"/>
    </row>
    <row r="4" spans="1:16" ht="18.75">
      <c r="A4" s="1"/>
      <c r="M4" s="48" t="s">
        <v>0</v>
      </c>
      <c r="N4" s="48"/>
      <c r="O4" s="48"/>
      <c r="P4" s="48"/>
    </row>
    <row r="5" spans="1:14" ht="96" customHeight="1" thickBot="1">
      <c r="A5" s="4"/>
      <c r="B5" s="39" t="s">
        <v>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ht="36" customHeight="1" thickBot="1">
      <c r="A6" s="41"/>
      <c r="B6" s="41" t="s">
        <v>1</v>
      </c>
      <c r="C6" s="68" t="s">
        <v>2</v>
      </c>
      <c r="D6" s="69"/>
      <c r="E6" s="69"/>
      <c r="F6" s="69"/>
      <c r="G6" s="69"/>
      <c r="H6" s="69"/>
      <c r="I6" s="69"/>
      <c r="J6" s="69"/>
      <c r="K6" s="69"/>
      <c r="L6" s="69"/>
      <c r="M6" s="70"/>
      <c r="N6" s="49" t="s">
        <v>3</v>
      </c>
      <c r="O6" s="50"/>
      <c r="P6" s="51"/>
    </row>
    <row r="7" spans="1:16" ht="24" customHeight="1" thickBot="1">
      <c r="A7" s="42"/>
      <c r="B7" s="42"/>
      <c r="C7" s="56" t="s">
        <v>4</v>
      </c>
      <c r="D7" s="57"/>
      <c r="E7" s="57"/>
      <c r="F7" s="57"/>
      <c r="G7" s="57"/>
      <c r="H7" s="57"/>
      <c r="I7" s="38"/>
      <c r="J7" s="37" t="s">
        <v>5</v>
      </c>
      <c r="K7" s="38"/>
      <c r="L7" s="58" t="s">
        <v>6</v>
      </c>
      <c r="M7" s="41" t="s">
        <v>7</v>
      </c>
      <c r="N7" s="41" t="s">
        <v>8</v>
      </c>
      <c r="O7" s="52" t="s">
        <v>9</v>
      </c>
      <c r="P7" s="53"/>
    </row>
    <row r="8" spans="1:16" ht="21" customHeight="1" thickBot="1">
      <c r="A8" s="42"/>
      <c r="B8" s="42"/>
      <c r="C8" s="41" t="s">
        <v>10</v>
      </c>
      <c r="D8" s="41" t="s">
        <v>11</v>
      </c>
      <c r="E8" s="8" t="s">
        <v>10</v>
      </c>
      <c r="F8" s="41" t="s">
        <v>12</v>
      </c>
      <c r="G8" s="41" t="s">
        <v>13</v>
      </c>
      <c r="H8" s="41" t="s">
        <v>14</v>
      </c>
      <c r="I8" s="8" t="s">
        <v>15</v>
      </c>
      <c r="J8" s="41" t="s">
        <v>16</v>
      </c>
      <c r="K8" s="41" t="s">
        <v>15</v>
      </c>
      <c r="L8" s="59"/>
      <c r="M8" s="42"/>
      <c r="N8" s="42"/>
      <c r="O8" s="54"/>
      <c r="P8" s="55"/>
    </row>
    <row r="9" spans="1:16" ht="62.25" customHeight="1" thickBot="1">
      <c r="A9" s="43"/>
      <c r="B9" s="43"/>
      <c r="C9" s="43"/>
      <c r="D9" s="43"/>
      <c r="E9" s="9" t="s">
        <v>17</v>
      </c>
      <c r="F9" s="43"/>
      <c r="G9" s="43"/>
      <c r="H9" s="43"/>
      <c r="I9" s="9" t="s">
        <v>17</v>
      </c>
      <c r="J9" s="43"/>
      <c r="K9" s="43"/>
      <c r="L9" s="60"/>
      <c r="M9" s="43"/>
      <c r="N9" s="43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61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6" ht="44.25" customHeight="1" thickBot="1">
      <c r="A12" s="31" t="s">
        <v>21</v>
      </c>
      <c r="B12" s="25">
        <f>SUM(C12:P12)</f>
        <v>2096</v>
      </c>
      <c r="C12" s="25"/>
      <c r="D12" s="25"/>
      <c r="E12" s="25"/>
      <c r="F12" s="25"/>
      <c r="G12" s="25"/>
      <c r="H12" s="25"/>
      <c r="I12" s="25"/>
      <c r="J12" s="25">
        <v>65</v>
      </c>
      <c r="K12" s="25"/>
      <c r="L12" s="25"/>
      <c r="M12" s="25"/>
      <c r="N12" s="25">
        <v>44</v>
      </c>
      <c r="O12" s="25">
        <v>1745</v>
      </c>
      <c r="P12" s="25">
        <v>242</v>
      </c>
    </row>
    <row r="13" spans="1:16" ht="51" customHeight="1" thickBot="1">
      <c r="A13" s="32" t="s">
        <v>22</v>
      </c>
      <c r="B13" s="25">
        <f>SUM(C13:P13)</f>
        <v>24</v>
      </c>
      <c r="C13" s="25"/>
      <c r="D13" s="25"/>
      <c r="E13" s="25"/>
      <c r="F13" s="25"/>
      <c r="G13" s="25"/>
      <c r="H13" s="25"/>
      <c r="I13" s="25"/>
      <c r="J13" s="25">
        <v>24</v>
      </c>
      <c r="K13" s="25"/>
      <c r="L13" s="25"/>
      <c r="M13" s="25"/>
      <c r="N13" s="25"/>
      <c r="O13" s="25"/>
      <c r="P13" s="25"/>
    </row>
    <row r="14" spans="1:16" ht="86.25" customHeight="1" thickBot="1">
      <c r="A14" s="32" t="s">
        <v>23</v>
      </c>
      <c r="B14" s="25">
        <f>SUM(C14:P14)</f>
        <v>7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/>
      <c r="M14" s="25"/>
      <c r="N14" s="25"/>
      <c r="O14" s="25"/>
      <c r="P14" s="25"/>
    </row>
    <row r="15" spans="1:16" s="27" customFormat="1" ht="89.25" customHeight="1" thickBot="1">
      <c r="A15" s="31" t="s">
        <v>24</v>
      </c>
      <c r="B15" s="25">
        <f>SUM(C15:P15)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54.75" customHeight="1" thickBot="1">
      <c r="A16" s="31" t="s">
        <v>25</v>
      </c>
      <c r="B16" s="25">
        <f>SUM(C16:P16)</f>
        <v>2087</v>
      </c>
      <c r="C16" s="25"/>
      <c r="D16" s="25"/>
      <c r="E16" s="25"/>
      <c r="F16" s="25"/>
      <c r="G16" s="25"/>
      <c r="H16" s="25"/>
      <c r="I16" s="25"/>
      <c r="J16" s="25">
        <v>56</v>
      </c>
      <c r="K16" s="25"/>
      <c r="L16" s="25"/>
      <c r="M16" s="25"/>
      <c r="N16" s="25">
        <v>44</v>
      </c>
      <c r="O16" s="25">
        <v>1745</v>
      </c>
      <c r="P16" s="25">
        <v>242</v>
      </c>
    </row>
    <row r="17" spans="1:16" s="27" customFormat="1" ht="18" customHeight="1" thickBot="1">
      <c r="A17" s="44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s="27" customFormat="1" ht="53.25" customHeight="1" thickBot="1">
      <c r="A18" s="31" t="s">
        <v>27</v>
      </c>
      <c r="B18" s="25">
        <v>199</v>
      </c>
      <c r="C18" s="25"/>
      <c r="D18" s="25"/>
      <c r="E18" s="25"/>
      <c r="F18" s="25"/>
      <c r="G18" s="25"/>
      <c r="H18" s="25"/>
      <c r="I18" s="25"/>
      <c r="J18" s="25">
        <v>199</v>
      </c>
      <c r="K18" s="25"/>
      <c r="L18" s="25"/>
      <c r="M18" s="25"/>
      <c r="N18" s="25"/>
      <c r="O18" s="25"/>
      <c r="P18" s="25"/>
    </row>
    <row r="19" spans="1:16" s="27" customFormat="1" ht="69.75" customHeight="1" thickBot="1">
      <c r="A19" s="32" t="s">
        <v>28</v>
      </c>
      <c r="B19" s="26">
        <v>24</v>
      </c>
      <c r="C19" s="26"/>
      <c r="D19" s="26"/>
      <c r="E19" s="26"/>
      <c r="F19" s="26"/>
      <c r="G19" s="26"/>
      <c r="H19" s="26"/>
      <c r="I19" s="26"/>
      <c r="J19" s="26">
        <v>24</v>
      </c>
      <c r="K19" s="26"/>
      <c r="L19" s="26"/>
      <c r="M19" s="26"/>
      <c r="N19" s="33"/>
      <c r="O19" s="33"/>
      <c r="P19" s="33"/>
    </row>
    <row r="20" spans="1:16" s="27" customFormat="1" ht="48" customHeight="1" thickBot="1">
      <c r="A20" s="32" t="s">
        <v>29</v>
      </c>
      <c r="B20" s="25">
        <v>7</v>
      </c>
      <c r="C20" s="25"/>
      <c r="D20" s="25"/>
      <c r="E20" s="25"/>
      <c r="F20" s="25"/>
      <c r="G20" s="25"/>
      <c r="H20" s="25"/>
      <c r="I20" s="25"/>
      <c r="J20" s="25">
        <v>7</v>
      </c>
      <c r="K20" s="25"/>
      <c r="L20" s="26"/>
      <c r="M20" s="26"/>
      <c r="N20" s="33"/>
      <c r="O20" s="33"/>
      <c r="P20" s="33"/>
    </row>
    <row r="21" spans="1:16" s="27" customFormat="1" ht="15.75" customHeight="1" thickBot="1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ht="66" customHeight="1" thickBot="1">
      <c r="A22" s="32" t="s">
        <v>31</v>
      </c>
      <c r="B22" s="25">
        <f>SUM(C22:P22)</f>
        <v>383878.3</v>
      </c>
      <c r="C22" s="25"/>
      <c r="D22" s="25"/>
      <c r="E22" s="25"/>
      <c r="F22" s="25"/>
      <c r="G22" s="25"/>
      <c r="H22" s="25"/>
      <c r="I22" s="25"/>
      <c r="J22" s="25">
        <v>305294.3</v>
      </c>
      <c r="K22" s="25"/>
      <c r="L22" s="25"/>
      <c r="M22" s="25"/>
      <c r="N22" s="25">
        <v>21634</v>
      </c>
      <c r="O22" s="25">
        <v>39450</v>
      </c>
      <c r="P22" s="25">
        <v>17500</v>
      </c>
    </row>
    <row r="23" spans="1:17" ht="58.5" customHeight="1" thickBot="1">
      <c r="A23" s="32" t="s">
        <v>32</v>
      </c>
      <c r="B23" s="25">
        <f>SUM(C23:P23)</f>
        <v>358975.3</v>
      </c>
      <c r="C23" s="26"/>
      <c r="D23" s="26"/>
      <c r="E23" s="26"/>
      <c r="F23" s="26"/>
      <c r="G23" s="26"/>
      <c r="H23" s="26"/>
      <c r="I23" s="26"/>
      <c r="J23" s="26">
        <v>280391.3</v>
      </c>
      <c r="K23" s="26"/>
      <c r="L23" s="26"/>
      <c r="M23" s="26"/>
      <c r="N23" s="25">
        <v>21634</v>
      </c>
      <c r="O23" s="25">
        <v>39450</v>
      </c>
      <c r="P23" s="25">
        <v>17500</v>
      </c>
      <c r="Q23" s="34"/>
    </row>
    <row r="24" spans="1:16" s="27" customFormat="1" ht="19.5" customHeight="1" thickBot="1">
      <c r="A24" s="44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s="27" customFormat="1" ht="51" customHeight="1" thickBot="1">
      <c r="A25" s="28" t="s">
        <v>34</v>
      </c>
      <c r="B25" s="29">
        <v>24903</v>
      </c>
      <c r="C25" s="30"/>
      <c r="D25" s="30"/>
      <c r="E25" s="30"/>
      <c r="F25" s="30"/>
      <c r="G25" s="30"/>
      <c r="H25" s="30"/>
      <c r="I25" s="30"/>
      <c r="J25" s="30">
        <f>J22-J23</f>
        <v>24903</v>
      </c>
      <c r="K25" s="30"/>
      <c r="L25" s="30"/>
      <c r="M25" s="30"/>
      <c r="N25" s="30"/>
      <c r="O25" s="30"/>
      <c r="P25" s="30"/>
    </row>
    <row r="26" ht="15.75">
      <c r="A26" s="4"/>
    </row>
    <row r="27" spans="1:16" ht="15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5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6" s="6" customFormat="1" ht="27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ht="15.75">
      <c r="A31" s="2"/>
    </row>
    <row r="32" spans="1:16" ht="16.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5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</sheetData>
  <sheetProtection/>
  <mergeCells count="33">
    <mergeCell ref="A21:P21"/>
    <mergeCell ref="B6:B9"/>
    <mergeCell ref="A28:O28"/>
    <mergeCell ref="A27:P27"/>
    <mergeCell ref="H8:H9"/>
    <mergeCell ref="A33:P33"/>
    <mergeCell ref="C6:M6"/>
    <mergeCell ref="K8:K9"/>
    <mergeCell ref="J8:J9"/>
    <mergeCell ref="M7:M9"/>
    <mergeCell ref="A24:P24"/>
    <mergeCell ref="A11:P11"/>
    <mergeCell ref="A6:A9"/>
    <mergeCell ref="A35:P35"/>
    <mergeCell ref="A34:P34"/>
    <mergeCell ref="A29:P29"/>
    <mergeCell ref="A30:P30"/>
    <mergeCell ref="A32:P32"/>
    <mergeCell ref="G8:G9"/>
    <mergeCell ref="D8:D9"/>
    <mergeCell ref="M2:P2"/>
    <mergeCell ref="M3:P3"/>
    <mergeCell ref="M4:P4"/>
    <mergeCell ref="N6:P6"/>
    <mergeCell ref="O7:P8"/>
    <mergeCell ref="C7:I7"/>
    <mergeCell ref="L7:L9"/>
    <mergeCell ref="J7:K7"/>
    <mergeCell ref="B5:N5"/>
    <mergeCell ref="N7:N9"/>
    <mergeCell ref="F8:F9"/>
    <mergeCell ref="A17:P17"/>
    <mergeCell ref="C8:C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7">
      <selection activeCell="A18" sqref="A18:F18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47" t="s">
        <v>48</v>
      </c>
      <c r="G1" s="47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73" t="s">
        <v>54</v>
      </c>
      <c r="B5" s="73"/>
      <c r="C5" s="73"/>
      <c r="D5" s="73"/>
      <c r="E5" s="73"/>
      <c r="F5" s="73"/>
      <c r="G5" s="73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74">
        <v>704322.5</v>
      </c>
      <c r="D8" s="35">
        <v>39450</v>
      </c>
      <c r="E8" s="35">
        <v>39450</v>
      </c>
      <c r="F8" s="22" t="s">
        <v>49</v>
      </c>
      <c r="G8" s="35">
        <v>39450</v>
      </c>
    </row>
    <row r="9" spans="1:7" ht="96" customHeight="1" thickBot="1">
      <c r="A9" s="14">
        <v>2</v>
      </c>
      <c r="B9" s="17" t="s">
        <v>45</v>
      </c>
      <c r="C9" s="75"/>
      <c r="D9" s="35">
        <v>17500</v>
      </c>
      <c r="E9" s="35">
        <v>17500</v>
      </c>
      <c r="F9" s="36" t="s">
        <v>50</v>
      </c>
      <c r="G9" s="35">
        <v>17500</v>
      </c>
    </row>
    <row r="10" spans="1:7" ht="81.75" customHeight="1" thickBot="1">
      <c r="A10" s="14">
        <v>3</v>
      </c>
      <c r="B10" s="17" t="s">
        <v>46</v>
      </c>
      <c r="C10" s="76"/>
      <c r="D10" s="35">
        <v>0</v>
      </c>
      <c r="E10" s="35"/>
      <c r="F10" s="22"/>
      <c r="G10" s="35">
        <v>0</v>
      </c>
    </row>
    <row r="11" spans="1:7" ht="159" customHeight="1" thickBot="1">
      <c r="A11" s="14">
        <v>4</v>
      </c>
      <c r="B11" s="17" t="s">
        <v>47</v>
      </c>
      <c r="C11" s="21">
        <v>312879.6</v>
      </c>
      <c r="D11" s="21">
        <v>171441.2</v>
      </c>
      <c r="E11" s="21">
        <v>136780.43</v>
      </c>
      <c r="F11" s="22" t="s">
        <v>52</v>
      </c>
      <c r="G11" s="24">
        <f>E11/C11*100</f>
        <v>43.71663413018938</v>
      </c>
    </row>
    <row r="12" spans="1:6" ht="16.5" thickBot="1">
      <c r="A12" s="64"/>
      <c r="B12" s="64"/>
      <c r="C12" s="64"/>
      <c r="D12" s="64"/>
      <c r="E12" s="64"/>
      <c r="F12" s="64"/>
    </row>
    <row r="13" spans="1:6" ht="47.25" customHeight="1">
      <c r="A13" s="72" t="s">
        <v>51</v>
      </c>
      <c r="B13" s="72"/>
      <c r="C13" s="72"/>
      <c r="D13" s="72"/>
      <c r="E13" s="72"/>
      <c r="F13" s="72"/>
    </row>
    <row r="14" ht="17.25" customHeight="1">
      <c r="A14" s="23"/>
    </row>
    <row r="15" spans="1:7" s="5" customFormat="1" ht="24.75" customHeight="1">
      <c r="A15" s="71" t="s">
        <v>55</v>
      </c>
      <c r="B15" s="71"/>
      <c r="C15" s="71"/>
      <c r="D15" s="71"/>
      <c r="E15" s="71"/>
      <c r="F15" s="71"/>
      <c r="G15" s="71"/>
    </row>
    <row r="16" spans="1:6" ht="15.75">
      <c r="A16" s="64"/>
      <c r="B16" s="64"/>
      <c r="C16" s="64"/>
      <c r="D16" s="64"/>
      <c r="E16" s="64"/>
      <c r="F16" s="64"/>
    </row>
    <row r="17" spans="1:2" ht="15.75">
      <c r="A17" s="64"/>
      <c r="B17" s="64"/>
    </row>
    <row r="18" spans="1:6" ht="15.75">
      <c r="A18" s="64"/>
      <c r="B18" s="64"/>
      <c r="C18" s="64"/>
      <c r="D18" s="64"/>
      <c r="E18" s="64"/>
      <c r="F18" s="64"/>
    </row>
    <row r="19" spans="1:6" ht="30.75" customHeight="1">
      <c r="A19" s="66"/>
      <c r="B19" s="66"/>
      <c r="C19" s="66"/>
      <c r="D19" s="66"/>
      <c r="E19" s="66"/>
      <c r="F19" s="66"/>
    </row>
    <row r="20" spans="1:6" ht="15.75">
      <c r="A20" s="64"/>
      <c r="B20" s="64"/>
      <c r="C20" s="64"/>
      <c r="D20" s="64"/>
      <c r="E20" s="64"/>
      <c r="F20" s="64"/>
    </row>
    <row r="21" spans="1:6" ht="15.75">
      <c r="A21" s="64"/>
      <c r="B21" s="64"/>
      <c r="C21" s="64"/>
      <c r="D21" s="64"/>
      <c r="E21" s="64"/>
      <c r="F21" s="64"/>
    </row>
    <row r="22" ht="18.75">
      <c r="A22" s="3"/>
    </row>
    <row r="23" ht="18.75">
      <c r="A23" s="3"/>
    </row>
  </sheetData>
  <sheetProtection/>
  <mergeCells count="12">
    <mergeCell ref="A5:G5"/>
    <mergeCell ref="C8:C10"/>
    <mergeCell ref="A18:F18"/>
    <mergeCell ref="A19:F19"/>
    <mergeCell ref="A20:F20"/>
    <mergeCell ref="A15:G15"/>
    <mergeCell ref="A21:F21"/>
    <mergeCell ref="F1:G1"/>
    <mergeCell ref="A12:F12"/>
    <mergeCell ref="A13:F13"/>
    <mergeCell ref="A16:F16"/>
    <mergeCell ref="A17:B17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2020-07-08T06:30:05Z</cp:lastPrinted>
  <dcterms:created xsi:type="dcterms:W3CDTF">2015-09-30T09:34:54Z</dcterms:created>
  <dcterms:modified xsi:type="dcterms:W3CDTF">2020-07-08T06:31:11Z</dcterms:modified>
  <cp:category/>
  <cp:version/>
  <cp:contentType/>
  <cp:contentStatus/>
</cp:coreProperties>
</file>