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4790" windowHeight="12315"/>
  </bookViews>
  <sheets>
    <sheet name="Доходы" sheetId="2" r:id="rId1"/>
  </sheets>
  <definedNames>
    <definedName name="_xlnm.Print_Titles" localSheetId="0">Доходы!$8:$10</definedName>
  </definedNames>
  <calcPr calcId="114210" fullCalcOnLoad="1"/>
</workbook>
</file>

<file path=xl/calcChain.xml><?xml version="1.0" encoding="utf-8"?>
<calcChain xmlns="http://schemas.openxmlformats.org/spreadsheetml/2006/main">
  <c r="E88" i="2" l="1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73" i="2"/>
  <c r="E155" i="2"/>
  <c r="E156" i="2"/>
  <c r="E157" i="2"/>
  <c r="E158" i="2"/>
  <c r="C13" i="2"/>
  <c r="D1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9" i="2"/>
  <c r="E160" i="2"/>
  <c r="E161" i="2"/>
  <c r="E171" i="2"/>
  <c r="E13" i="2"/>
</calcChain>
</file>

<file path=xl/sharedStrings.xml><?xml version="1.0" encoding="utf-8"?>
<sst xmlns="http://schemas.openxmlformats.org/spreadsheetml/2006/main" count="1132" uniqueCount="827">
  <si>
    <t>00001060502000000600</t>
  </si>
  <si>
    <t>00001060502050000640</t>
  </si>
  <si>
    <t>00001000000000000000</t>
  </si>
  <si>
    <t>00001050000000000000</t>
  </si>
  <si>
    <t>00001050000000000500</t>
  </si>
  <si>
    <t>00001050200000000500</t>
  </si>
  <si>
    <t>00001050201000000510</t>
  </si>
  <si>
    <t>00001050201050000510</t>
  </si>
  <si>
    <t>00001050000000000600</t>
  </si>
  <si>
    <t>00001050200000000600</t>
  </si>
  <si>
    <t>00001050201000000610</t>
  </si>
  <si>
    <t>00001050201050000610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</si>
  <si>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</si>
  <si>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</si>
  <si>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</si>
  <si>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</si>
  <si>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</si>
  <si>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</si>
  <si>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</si>
  <si>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</si>
  <si>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</si>
  <si>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</si>
  <si>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</si>
  <si>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>Уплата иных платежей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</si>
  <si>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</si>
  <si>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</si>
  <si>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</si>
  <si>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Специальные расходы</t>
  </si>
  <si>
    <t>Резервные средства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</si>
  <si>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</si>
  <si>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</si>
  <si>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</si>
  <si>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</si>
  <si>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</si>
  <si>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</si>
  <si>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</si>
  <si>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</si>
  <si>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</si>
  <si>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</si>
  <si>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</si>
  <si>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</si>
  <si>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</si>
  <si>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</si>
  <si>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</si>
  <si>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</si>
  <si>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</si>
  <si>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</si>
  <si>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</si>
  <si>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</si>
  <si>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</si>
  <si>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</si>
  <si>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</si>
  <si>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Закупка товаров, работ, услуг в целях капитального ремонта государственного (муниципального) имущества</t>
  </si>
  <si>
    <t>Стипендии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</si>
  <si>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</si>
  <si>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</si>
  <si>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</t>
  </si>
  <si>
    <t>Дотации</t>
  </si>
  <si>
    <t>Дотации на выравнивание бюджетной обеспеченности</t>
  </si>
  <si>
    <t>Субсидии бюджетным учреждениям на иные цели</t>
  </si>
  <si>
    <t>Уточненные плановые назначения   на 2022 год</t>
  </si>
  <si>
    <t>2. Расходы бюджета</t>
  </si>
  <si>
    <t>Код  по бюджетной классификации</t>
  </si>
  <si>
    <t>Утвержден</t>
  </si>
  <si>
    <t>постановлением администрации</t>
  </si>
  <si>
    <t>Грибановского муниципального района</t>
  </si>
  <si>
    <t>3</t>
  </si>
  <si>
    <t>рублей</t>
  </si>
  <si>
    <t xml:space="preserve">                                 1. Доходы бюджета</t>
  </si>
  <si>
    <t xml:space="preserve"> Наименование показателя</t>
  </si>
  <si>
    <t>Неисполненные назначения</t>
  </si>
  <si>
    <t>4</t>
  </si>
  <si>
    <t>5</t>
  </si>
  <si>
    <t>Доходы бюджета - ИТОГО</t>
  </si>
  <si>
    <t xml:space="preserve">в том числе: </t>
  </si>
  <si>
    <t>х</t>
  </si>
  <si>
    <t>Расходы бюджета - ИТОГО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</si>
  <si>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</si>
  <si>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</si>
  <si>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</si>
  <si>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</si>
  <si>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</si>
  <si>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</si>
  <si>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</si>
  <si>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</si>
  <si>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</si>
  <si>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</si>
  <si>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</si>
  <si>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</si>
  <si>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</si>
  <si>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</si>
  <si>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</si>
  <si>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</si>
  <si>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</si>
  <si>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</si>
  <si>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</si>
  <si>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</si>
  <si>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</si>
  <si>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</si>
  <si>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</si>
  <si>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</si>
  <si>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</si>
  <si>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</si>
  <si>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</si>
  <si>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</si>
  <si>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</si>
  <si>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</si>
  <si>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</si>
  <si>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</si>
  <si>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</si>
  <si>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</si>
  <si>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</si>
  <si>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</si>
  <si>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</si>
  <si>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</si>
  <si>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</si>
  <si>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</si>
  <si>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</si>
  <si>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</si>
  <si>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</si>
  <si>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</si>
  <si>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</si>
  <si>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</si>
  <si>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</si>
  <si>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</si>
  <si>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</si>
  <si>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</si>
  <si>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</si>
  <si>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</si>
  <si>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</si>
  <si>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</si>
  <si>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</si>
  <si>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</si>
  <si>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</si>
  <si>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</si>
  <si>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</si>
  <si>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</si>
  <si>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</si>
  <si>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</si>
  <si>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</si>
  <si>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</si>
  <si>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</si>
  <si>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</si>
  <si>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</si>
  <si>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</si>
  <si>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</si>
  <si>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</si>
  <si>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от 14.10.2022 года № 553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</si>
  <si>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</si>
  <si>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</si>
  <si>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</si>
  <si>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</si>
  <si>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</si>
  <si>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</si>
  <si>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</si>
  <si>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</si>
  <si>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</si>
  <si>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</si>
  <si>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</si>
  <si>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</si>
  <si>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</si>
  <si>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</si>
  <si>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</si>
  <si>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</si>
  <si>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</si>
  <si>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</si>
  <si>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</si>
  <si>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</si>
  <si>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</si>
  <si>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</si>
  <si>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</si>
  <si>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</si>
  <si>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</si>
  <si>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</si>
  <si>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местным бюджетам</t>
  </si>
  <si>
    <t>Единая субвенция бюджетам муниципальных районов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</si>
  <si>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</si>
  <si>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</si>
  <si>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</si>
  <si>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</si>
  <si>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</si>
  <si>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</si>
  <si>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</si>
  <si>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</si>
  <si>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</si>
  <si>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</si>
  <si>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</si>
  <si>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</si>
  <si>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</si>
  <si>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остатков субсидий на поддержку отрасли культуры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</si>
  <si>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</si>
  <si>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</si>
  <si>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 на поддержку отрасли культуры из бюджетов муниципальных районов</t>
  </si>
  <si>
    <t>Пособия, компенсации и иные социальные выплаты гражданам, кроме публичных нормативных обязательств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</si>
  <si>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</si>
  <si>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</si>
  <si>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</si>
  <si>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</si>
  <si>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</si>
  <si>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</si>
  <si>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</si>
  <si>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</si>
  <si>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</si>
  <si>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</si>
  <si>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000 0106 0000000000 800</t>
  </si>
  <si>
    <t>000 0106 0000000000 850</t>
  </si>
  <si>
    <t>000 0106 0000000000 852</t>
  </si>
  <si>
    <t>000 0106 0000000000 853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</si>
  <si>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</si>
  <si>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</si>
  <si>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</si>
  <si>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</si>
  <si>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</si>
  <si>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</si>
  <si>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</si>
  <si>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</si>
  <si>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</si>
  <si>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000 0103 0000000000 247</t>
  </si>
  <si>
    <t>000 0103 0000000000 800</t>
  </si>
  <si>
    <t>000 0103 0000000000 850</t>
  </si>
  <si>
    <t>000 0103 0000000000 852</t>
  </si>
  <si>
    <t>000 0103 0000000000 853</t>
  </si>
  <si>
    <t>000 0113 0000000000 000</t>
  </si>
  <si>
    <t>000 0113 0000000000 200</t>
  </si>
  <si>
    <t>000 0113 0000000000 240</t>
  </si>
  <si>
    <t>000 0113 0000000000 244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</si>
  <si>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</si>
  <si>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</si>
  <si>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</si>
  <si>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</si>
  <si>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</si>
  <si>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</si>
  <si>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</si>
  <si>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</si>
  <si>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</si>
  <si>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</si>
  <si>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</si>
  <si>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000 0104 0000000000 800</t>
  </si>
  <si>
    <t>000 0104 0000000000 850</t>
  </si>
  <si>
    <t>000 0104 0000000000 852</t>
  </si>
  <si>
    <t>000 0105 0000000000 000</t>
  </si>
  <si>
    <t>000 0105 0000000000 200</t>
  </si>
  <si>
    <t>000 0105 0000000000 240</t>
  </si>
  <si>
    <t>000 0105 0000000000 244</t>
  </si>
  <si>
    <t>000 0107 0000000000 000</t>
  </si>
  <si>
    <t>000 0107 0000000000 800</t>
  </si>
  <si>
    <t>000 0107 0000000000 880</t>
  </si>
  <si>
    <t>000 0113 0000000000 242</t>
  </si>
  <si>
    <t>000 0113 0000000000 247</t>
  </si>
  <si>
    <t>000 0113 0000000000 100</t>
  </si>
  <si>
    <t>000 0113 0000000000 120</t>
  </si>
  <si>
    <t>000 0113 0000000000 121</t>
  </si>
  <si>
    <t>000 0113 0000000000 129</t>
  </si>
  <si>
    <t>000 0113 0000000000 110</t>
  </si>
  <si>
    <t>000 0113 0000000000 111</t>
  </si>
  <si>
    <t>000 0113 0000000000 112</t>
  </si>
  <si>
    <t>000 0113 0000000000 119</t>
  </si>
  <si>
    <t>000 0113 0000000000 800</t>
  </si>
  <si>
    <t>000 0113 0000000000 850</t>
  </si>
  <si>
    <t>000 0113 0000000000 852</t>
  </si>
  <si>
    <t>000 0204 0000000000 000</t>
  </si>
  <si>
    <t>000 0204 0000000000 200</t>
  </si>
  <si>
    <t>000 0204 0000000000 240</t>
  </si>
  <si>
    <t>000 0204 0000000000 244</t>
  </si>
  <si>
    <t>000 0309 0000000000 000</t>
  </si>
  <si>
    <t>000 0309 0000000000 200</t>
  </si>
  <si>
    <t>000 0309 0000000000 240</t>
  </si>
  <si>
    <t>000 0309 0000000000 244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</si>
  <si>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</si>
  <si>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</si>
  <si>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</si>
  <si>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</si>
  <si>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</si>
  <si>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000 0309 0000000000 242</t>
  </si>
  <si>
    <t>000 0309 0000000000 247</t>
  </si>
  <si>
    <t>000 0309 0000000000 800</t>
  </si>
  <si>
    <t>000 0309 0000000000 850</t>
  </si>
  <si>
    <t>000 0309 0000000000 852</t>
  </si>
  <si>
    <t>000 0405 0000000000 000</t>
  </si>
  <si>
    <t>000 0405 0000000000 200</t>
  </si>
  <si>
    <t>000 0405 0000000000 240</t>
  </si>
  <si>
    <t>000 0405 0000000000 244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</si>
  <si>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</si>
  <si>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</si>
  <si>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</si>
  <si>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</si>
  <si>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</si>
  <si>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</si>
  <si>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</si>
  <si>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000 0409 0000000000 000</t>
  </si>
  <si>
    <t>000 0409 0000000000 200</t>
  </si>
  <si>
    <t>000 0409 0000000000 240</t>
  </si>
  <si>
    <t>000 0409 0000000000 244</t>
  </si>
  <si>
    <t>000 0409 0000000000 243</t>
  </si>
  <si>
    <t>000 0412 0000000000 000</t>
  </si>
  <si>
    <t>000 0412 0000000000 200</t>
  </si>
  <si>
    <t>000 0412 0000000000 240</t>
  </si>
  <si>
    <t>000 0412 0000000000 244</t>
  </si>
  <si>
    <t>000 0412 0000000000 400</t>
  </si>
  <si>
    <t>000 0412 0000000000 410</t>
  </si>
  <si>
    <t>000 0412 0000000000 414</t>
  </si>
  <si>
    <t>000 0412 0000000000 800</t>
  </si>
  <si>
    <t>000 0412 0000000000 810</t>
  </si>
  <si>
    <t>000 0412 0000000000 812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</si>
  <si>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</si>
  <si>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</si>
  <si>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</si>
  <si>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</si>
  <si>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</si>
  <si>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</si>
  <si>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000 0502 0000000000 853</t>
  </si>
  <si>
    <t>000 0603 0000000000 000</t>
  </si>
  <si>
    <t>000 0603 0000000000 200</t>
  </si>
  <si>
    <t>000 0603 0000000000 240</t>
  </si>
  <si>
    <t>000 0603 0000000000 244</t>
  </si>
  <si>
    <t>000 0605 0000000000 000</t>
  </si>
  <si>
    <t>000 0605 0000000000 200</t>
  </si>
  <si>
    <t>000 0605 0000000000 240</t>
  </si>
  <si>
    <t>000 0605 0000000000 244</t>
  </si>
  <si>
    <t>000 1003 0000000000 000</t>
  </si>
  <si>
    <t>000 1003 0000000000 300</t>
  </si>
  <si>
    <t>000 1003 0000000000 310</t>
  </si>
  <si>
    <t>000 1003 0000000000 313</t>
  </si>
  <si>
    <t>000 1102 0000000000 000</t>
  </si>
  <si>
    <t>000 1102 0000000000 200</t>
  </si>
  <si>
    <t>000 1102 0000000000 240</t>
  </si>
  <si>
    <t>000 1102 0000000000 244</t>
  </si>
  <si>
    <t>000 0405 0000000000 100</t>
  </si>
  <si>
    <t>000 0405 0000000000 110</t>
  </si>
  <si>
    <t>000 0405 0000000000 111</t>
  </si>
  <si>
    <t>000 0405 0000000000 119</t>
  </si>
  <si>
    <t>000 0405 0000000000 242</t>
  </si>
  <si>
    <t>000 0405 0000000000 800</t>
  </si>
  <si>
    <t>000 0405 0000000000 850</t>
  </si>
  <si>
    <t>000 0405 0000000000 851</t>
  </si>
  <si>
    <t>000 0405 0000000000 852</t>
  </si>
  <si>
    <t>000 0106 0000000000 122</t>
  </si>
  <si>
    <t>000 0106 0000000000 851</t>
  </si>
  <si>
    <t>000 0111 0000000000 000</t>
  </si>
  <si>
    <t>000 0111 0000000000 800</t>
  </si>
  <si>
    <t>000 0111 0000000000 870</t>
  </si>
  <si>
    <t>000 0113 0000000000 870</t>
  </si>
  <si>
    <t>000 0309 0000000000 500</t>
  </si>
  <si>
    <t>000 0309 0000000000 540</t>
  </si>
  <si>
    <t>000 0401 0000000000 000</t>
  </si>
  <si>
    <t>000 0401 0000000000 200</t>
  </si>
  <si>
    <t>000 0401 0000000000 240</t>
  </si>
  <si>
    <t>000 0401 0000000000 244</t>
  </si>
  <si>
    <t>000 0401 0000000000 500</t>
  </si>
  <si>
    <t>000 0401 0000000000 540</t>
  </si>
  <si>
    <t>000 0409 0000000000 500</t>
  </si>
  <si>
    <t>000 0409 0000000000 540</t>
  </si>
  <si>
    <t>Отчет об исполнении районного бюджета  за 9 месяцев  2022  года</t>
  </si>
  <si>
    <t>Исполнено  на 01.10.2022 год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</si>
  <si>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</si>
  <si>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</si>
  <si>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</si>
  <si>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</si>
  <si>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</si>
  <si>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</si>
  <si>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</si>
  <si>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</si>
  <si>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</si>
  <si>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</si>
  <si>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</si>
  <si>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</si>
  <si>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</si>
  <si>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</si>
  <si>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</si>
  <si>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</si>
  <si>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</si>
  <si>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</si>
  <si>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</si>
  <si>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</si>
  <si>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</si>
  <si>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</si>
  <si>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</si>
  <si>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</si>
  <si>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</si>
  <si>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</si>
  <si>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</si>
  <si>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</si>
  <si>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</si>
  <si>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</si>
  <si>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000 1160108001 0000 140</t>
  </si>
  <si>
    <t xml:space="preserve"> 000 1160108301 0000 140</t>
  </si>
  <si>
    <t xml:space="preserve"> 000 1160109001 0000 140</t>
  </si>
  <si>
    <t xml:space="preserve"> 000 1160109301 0000 140</t>
  </si>
  <si>
    <t xml:space="preserve"> 000 1160111001 0000 140</t>
  </si>
  <si>
    <t xml:space="preserve"> 000 1160111301 0000 140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</si>
  <si>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</si>
  <si>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</si>
  <si>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</si>
  <si>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</si>
  <si>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</si>
  <si>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</si>
  <si>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</si>
  <si>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</si>
  <si>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</si>
  <si>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</si>
  <si>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</si>
  <si>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</si>
  <si>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000 1160700000 0000 140</t>
  </si>
  <si>
    <t xml:space="preserve"> 000 1160701000 0000 140</t>
  </si>
  <si>
    <t xml:space="preserve"> 000 1160701005 0000 140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</si>
  <si>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</si>
  <si>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</si>
  <si>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</si>
  <si>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</si>
  <si>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</si>
  <si>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</si>
  <si>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000 1170000000 0000 000</t>
  </si>
  <si>
    <t xml:space="preserve"> 000 1170500000 0000 180</t>
  </si>
  <si>
    <t xml:space="preserve"> 000 1170505005 0000 180</t>
  </si>
  <si>
    <t>-</t>
  </si>
  <si>
    <t xml:space="preserve"> 000 0412 0000000000 242</t>
  </si>
  <si>
    <t>000 0502 0000000000 500</t>
  </si>
  <si>
    <t>000 0502 0000000000 540</t>
  </si>
  <si>
    <t>000 0503 0000000000 000</t>
  </si>
  <si>
    <t>000 0503 0000000000 500</t>
  </si>
  <si>
    <t>000 0503 0000000000 540</t>
  </si>
  <si>
    <t>000 0505 0000000000 000</t>
  </si>
  <si>
    <t>000 0505 0000000000 500</t>
  </si>
  <si>
    <t>000 0505 0000000000 540</t>
  </si>
  <si>
    <t>000 0801 0000000000 000</t>
  </si>
  <si>
    <t>000 0801 0000000000 500</t>
  </si>
  <si>
    <t>000 0801 0000000000 540</t>
  </si>
  <si>
    <t>000 1001 0000000000 000</t>
  </si>
  <si>
    <t>000 1001 0000000000 300</t>
  </si>
  <si>
    <t>000 1001 0000000000 310</t>
  </si>
  <si>
    <t>000 1001 0000000000 312</t>
  </si>
  <si>
    <t>000 1003 0000000000 320</t>
  </si>
  <si>
    <t>000 1003 0000000000 321</t>
  </si>
  <si>
    <t>000 1004 0000000000 000</t>
  </si>
  <si>
    <t>000 1004 0000000000 300</t>
  </si>
  <si>
    <t>000 1004 0000000000 320</t>
  </si>
  <si>
    <t>000 1004 0000000000 322</t>
  </si>
  <si>
    <t>000 1301 0000000000 000</t>
  </si>
  <si>
    <t>000 1301 0000000000 700</t>
  </si>
  <si>
    <t>000 1301 0000000000 730</t>
  </si>
  <si>
    <t>000 1401 0000000000 000</t>
  </si>
  <si>
    <t>000 1401 0000000000 500</t>
  </si>
  <si>
    <t>000 1401 0000000000 510</t>
  </si>
  <si>
    <t>000 1401 0000000000 511</t>
  </si>
  <si>
    <t>000 1403 0000000000 000</t>
  </si>
  <si>
    <t>000 1403 0000000000 500</t>
  </si>
  <si>
    <t>000 1403 0000000000 540</t>
  </si>
  <si>
    <t>000 0113 0000000000 122</t>
  </si>
  <si>
    <t>000 0113 0000000000 851</t>
  </si>
  <si>
    <t>000 0113 0000000000 853</t>
  </si>
  <si>
    <t>000 0401 0000000000 600</t>
  </si>
  <si>
    <t>000 0401 0000000000 610</t>
  </si>
  <si>
    <t>000 0401 0000000000 611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</si>
  <si>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</si>
  <si>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</si>
  <si>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</si>
  <si>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</si>
  <si>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</si>
  <si>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</si>
  <si>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</si>
  <si>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</si>
  <si>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</si>
  <si>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</si>
  <si>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000 0701 0000000000 247</t>
  </si>
  <si>
    <t>000 0701 0000000000 600</t>
  </si>
  <si>
    <t>000 0701 0000000000 610</t>
  </si>
  <si>
    <t>000 0701 0000000000 611</t>
  </si>
  <si>
    <t>000 0701 0000000000 800</t>
  </si>
  <si>
    <t>000 0701 0000000000 850</t>
  </si>
  <si>
    <t>000 0701 0000000000 851</t>
  </si>
  <si>
    <t>000 0701 0000000000 852</t>
  </si>
  <si>
    <t>000 0701 0000000000 853</t>
  </si>
  <si>
    <t>000 0702 0000000000 000</t>
  </si>
  <si>
    <t>000 0702 0000000000 100</t>
  </si>
  <si>
    <t>000 0702 0000000000 110</t>
  </si>
  <si>
    <t>000 0702 0000000000 112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</si>
  <si>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</si>
  <si>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</si>
  <si>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</si>
  <si>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</si>
  <si>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</si>
  <si>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000 0702 0000000000 247</t>
  </si>
  <si>
    <t>000 0702 0000000000 300</t>
  </si>
  <si>
    <t>000 0702 0000000000 340</t>
  </si>
  <si>
    <t>000 0702 0000000000 600</t>
  </si>
  <si>
    <t>000 0702 0000000000 610</t>
  </si>
  <si>
    <t>000 0702 0000000000 611</t>
  </si>
  <si>
    <t>000 0702 0000000000 800</t>
  </si>
  <si>
    <t>000 0702 0000000000 850</t>
  </si>
  <si>
    <t>000 0702 0000000000 851</t>
  </si>
  <si>
    <t>000 0702 0000000000 852</t>
  </si>
  <si>
    <t>000 0702 0000000000 853</t>
  </si>
  <si>
    <t>000 0702 0000000000 111</t>
  </si>
  <si>
    <t>000 0702 0000000000 119</t>
  </si>
  <si>
    <t>000 0702 0000000000 612</t>
  </si>
  <si>
    <t>000 0703 0000000000 000</t>
  </si>
  <si>
    <t>000 0703 0000000000 100</t>
  </si>
  <si>
    <t>000 0703 0000000000 110</t>
  </si>
  <si>
    <t>000 0703 0000000000 111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</si>
  <si>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</si>
  <si>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</si>
  <si>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</si>
  <si>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</si>
  <si>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</si>
  <si>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000 0703 0000000000 247</t>
  </si>
  <si>
    <t>000 0703 0000000000 300</t>
  </si>
  <si>
    <t>000 0703 0000000000 340</t>
  </si>
  <si>
    <t>000 0703 0000000000 600</t>
  </si>
  <si>
    <t>000 0703 0000000000 610</t>
  </si>
  <si>
    <t>000 0703 0000000000 611</t>
  </si>
  <si>
    <t>000 0703 0000000000 800</t>
  </si>
  <si>
    <t>000 0703 0000000000 850</t>
  </si>
  <si>
    <t>000 0703 0000000000 851</t>
  </si>
  <si>
    <t>000 0703 0000000000 853</t>
  </si>
  <si>
    <t>000 0703 0000000000 112</t>
  </si>
  <si>
    <t>000 0703 0000000000 852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</si>
  <si>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</si>
  <si>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</si>
  <si>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</si>
  <si>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</si>
  <si>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</si>
  <si>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</si>
  <si>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</si>
  <si>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</si>
  <si>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</si>
  <si>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000 0707 0000000000 247</t>
  </si>
  <si>
    <t>000 0707 0000000000 800</t>
  </si>
  <si>
    <t>000 0707 0000000000 850</t>
  </si>
  <si>
    <t>000 0707 0000000000 851</t>
  </si>
  <si>
    <t>000 0707 0000000000 852</t>
  </si>
  <si>
    <t>000 0707 0000000000 853</t>
  </si>
  <si>
    <t>000 0707 0000000000 600</t>
  </si>
  <si>
    <t>000 0707 0000000000 610</t>
  </si>
  <si>
    <t>000 0707 0000000000 611</t>
  </si>
  <si>
    <t>000 0707 0000000000 300</t>
  </si>
  <si>
    <t>000 0707 0000000000 320</t>
  </si>
  <si>
    <t>000 0707 0000000000 323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</si>
  <si>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</si>
  <si>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</si>
  <si>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</si>
  <si>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</si>
  <si>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</si>
  <si>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</si>
  <si>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</si>
  <si>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</si>
  <si>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</si>
  <si>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</si>
  <si>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000 0709 0000000000 110</t>
  </si>
  <si>
    <t>000 0709 0000000000 111</t>
  </si>
  <si>
    <t>000 0709 0000000000 112</t>
  </si>
  <si>
    <t>000 0709 0000000000 119</t>
  </si>
  <si>
    <t>000 0709 0000000000 247</t>
  </si>
  <si>
    <t>000 0709 0000000000 800</t>
  </si>
  <si>
    <t>000 0709 0000000000 850</t>
  </si>
  <si>
    <t>000 0709 0000000000 851</t>
  </si>
  <si>
    <t>000 0709 0000000000 853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</si>
  <si>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</si>
  <si>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</si>
  <si>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</si>
  <si>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</si>
  <si>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</si>
  <si>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</si>
  <si>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</si>
  <si>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</si>
  <si>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000 0801 0000000000 247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</si>
  <si>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</si>
  <si>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</si>
  <si>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</si>
  <si>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</si>
  <si>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</si>
  <si>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000 1004 0000000000 310</t>
  </si>
  <si>
    <t>000 1004 0000000000 313</t>
  </si>
  <si>
    <t>000 1004 0000000000 600</t>
  </si>
  <si>
    <t>000 1004 0000000000 610</t>
  </si>
  <si>
    <t>000 1004 0000000000 611</t>
  </si>
  <si>
    <t>000 1004 0000000000 323</t>
  </si>
  <si>
    <t>000 1006 0000000000 000</t>
  </si>
  <si>
    <t>000 1006 0000000000 600</t>
  </si>
  <si>
    <t>000 1006 0000000000 630</t>
  </si>
  <si>
    <t>000 1006 0000000000 633</t>
  </si>
  <si>
    <t>000 1102 0000000000 243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</si>
  <si>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</si>
  <si>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</si>
  <si>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</si>
  <si>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</si>
  <si>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</si>
  <si>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000 1102 0000000000 242</t>
  </si>
  <si>
    <t>000 1102 0000000000 247</t>
  </si>
  <si>
    <t>000 1102 0000000000 300</t>
  </si>
  <si>
    <t>000 1102 0000000000 340</t>
  </si>
  <si>
    <t>000 1102 0000000000 800</t>
  </si>
  <si>
    <t>000 1102 0000000000 850</t>
  </si>
  <si>
    <t>000 1102 0000000000 851</t>
  </si>
  <si>
    <t>000 1102 0000000000 852</t>
  </si>
  <si>
    <t>000 1102 0000000000 853</t>
  </si>
  <si>
    <t>000 1103 0000000000 000</t>
  </si>
  <si>
    <t>000 1103 0000000000 200</t>
  </si>
  <si>
    <t>000 1103 0000000000 240</t>
  </si>
  <si>
    <t>000 1103 0000000000 244</t>
  </si>
  <si>
    <t xml:space="preserve">                                           3. Источники финансирования дефицита бюджета</t>
  </si>
  <si>
    <t>Изменение остатков средств</t>
  </si>
  <si>
    <t>Изменение остатков средств на счетах по учету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</si>
  <si>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</si>
  <si>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</si>
  <si>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</si>
  <si>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</si>
  <si>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</si>
  <si>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</si>
  <si>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</si>
  <si>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</si>
  <si>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</si>
  <si>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</si>
  <si>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</si>
  <si>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</si>
  <si>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</si>
  <si>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</si>
  <si>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</si>
  <si>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</si>
  <si>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</si>
  <si>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</si>
  <si>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</si>
  <si>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</si>
  <si>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</si>
  <si>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</si>
  <si>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</si>
  <si>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</si>
  <si>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</si>
  <si>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</si>
  <si>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</si>
  <si>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00010102080010000110</t>
  </si>
  <si>
    <t>00010300000000000000</t>
  </si>
  <si>
    <t>00010302000010000110</t>
  </si>
  <si>
    <t>00010302230010000110</t>
  </si>
  <si>
    <t>00010302231010000110</t>
  </si>
  <si>
    <t>00010302240010000110</t>
  </si>
  <si>
    <t>00010302241010000110</t>
  </si>
  <si>
    <t>00010302250010000110</t>
  </si>
  <si>
    <t>00010302251010000110</t>
  </si>
  <si>
    <t>00010302260010000110</t>
  </si>
  <si>
    <t>00010302261010000110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</si>
  <si>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</si>
  <si>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</si>
  <si>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</si>
  <si>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</si>
  <si>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</si>
  <si>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</si>
  <si>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</si>
  <si>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</si>
  <si>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</si>
  <si>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</si>
  <si>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</si>
  <si>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</si>
  <si>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00010504020020000110</t>
  </si>
  <si>
    <t>00010800000000000000</t>
  </si>
  <si>
    <t>00010803000010000110</t>
  </si>
  <si>
    <t>00010803010010000110</t>
  </si>
  <si>
    <t>00011100000000000000</t>
  </si>
  <si>
    <t>00011103000000000120</t>
  </si>
  <si>
    <t>00011103050050000120</t>
  </si>
  <si>
    <t>00011105000000000120</t>
  </si>
  <si>
    <t>00011105010000000120</t>
  </si>
  <si>
    <t>00011105013050000120</t>
  </si>
  <si>
    <t>00011105013130000120</t>
  </si>
  <si>
    <t>00011105030000000120</t>
  </si>
  <si>
    <t>00011105035050000120</t>
  </si>
  <si>
    <t>00011200000000000000</t>
  </si>
  <si>
    <t>00011201000010000120</t>
  </si>
  <si>
    <t>00011201010010000120</t>
  </si>
  <si>
    <t>00011201030010000120</t>
  </si>
  <si>
    <t>00011201040010000120</t>
  </si>
  <si>
    <t>00011201041010000120</t>
  </si>
  <si>
    <t>00011300000000000000</t>
  </si>
  <si>
    <t>00011301000000000130</t>
  </si>
  <si>
    <t>00011301990000000130</t>
  </si>
  <si>
    <t>00011301995050000130</t>
  </si>
  <si>
    <t>00011302000000000130</t>
  </si>
  <si>
    <t>00011302060000000130</t>
  </si>
  <si>
    <t>00011302065050000130</t>
  </si>
  <si>
    <t>00011302990000000130</t>
  </si>
  <si>
    <t>00011302995050000130</t>
  </si>
  <si>
    <t>00011400000000000000</t>
  </si>
  <si>
    <t>00011402000000000000</t>
  </si>
  <si>
    <t>00011402050050000440</t>
  </si>
  <si>
    <t>00011402053050000440</t>
  </si>
  <si>
    <t>00011406000000000430</t>
  </si>
  <si>
    <t>00011406010000000430</t>
  </si>
  <si>
    <t>00011406013050000430</t>
  </si>
  <si>
    <t>00011406013130000430</t>
  </si>
  <si>
    <t>00011600000000000000</t>
  </si>
  <si>
    <t>00011601000010000140</t>
  </si>
  <si>
    <t>00011601050010000140</t>
  </si>
  <si>
    <t>00011601053010000140</t>
  </si>
  <si>
    <t>00011601060010000140</t>
  </si>
  <si>
    <t>00011601063010000140</t>
  </si>
  <si>
    <t>00011601070010000140</t>
  </si>
  <si>
    <t>00011601073010000140</t>
  </si>
  <si>
    <t>00020000000000000000</t>
  </si>
  <si>
    <t>00020200000000000000</t>
  </si>
  <si>
    <t>00020210000000000150</t>
  </si>
  <si>
    <t>00020215001000000150</t>
  </si>
  <si>
    <t>00020215001050000150</t>
  </si>
  <si>
    <t>00020215002000000150</t>
  </si>
  <si>
    <t>00020215002050000150</t>
  </si>
  <si>
    <t>00020220000000000150</t>
  </si>
  <si>
    <t>00020220077000000150</t>
  </si>
  <si>
    <t>00020220077050000150</t>
  </si>
  <si>
    <t>00020220216000000150</t>
  </si>
  <si>
    <t>00020220216050000150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</si>
  <si>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</si>
  <si>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</si>
  <si>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00020225304000000150</t>
  </si>
  <si>
    <t>00020225304050000150</t>
  </si>
  <si>
    <t>00020225497000000150</t>
  </si>
  <si>
    <t>00020225497050000150</t>
  </si>
  <si>
    <t>00020225519000000150</t>
  </si>
  <si>
    <t>00020225519050000150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</si>
  <si>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</si>
  <si>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</si>
  <si>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</si>
  <si>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</si>
  <si>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</si>
  <si>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00020230029000000150</t>
  </si>
  <si>
    <t>00020230029050000150</t>
  </si>
  <si>
    <t>00020235120000000150</t>
  </si>
  <si>
    <t>00020235120050000150</t>
  </si>
  <si>
    <t>00020239998000000150</t>
  </si>
  <si>
    <t>00020239998050000150</t>
  </si>
  <si>
    <t>00020239999000000150</t>
  </si>
  <si>
    <t>00020239999050000150</t>
  </si>
  <si>
    <t>00020240000000000150</t>
  </si>
  <si>
    <t>00020240014000000150</t>
  </si>
  <si>
    <t>00020240014050000150</t>
  </si>
  <si>
    <t>00020245303000000150</t>
  </si>
  <si>
    <t>00020245303050000150</t>
  </si>
  <si>
    <t>00020249999000000150</t>
  </si>
  <si>
    <t>00020249999050000150</t>
  </si>
  <si>
    <t>00020700000000000000</t>
  </si>
  <si>
    <t>00020705000050000150</t>
  </si>
  <si>
    <t>00020705030050000150</t>
  </si>
  <si>
    <t>00021800000000000000</t>
  </si>
  <si>
    <t>00021800000000000150</t>
  </si>
  <si>
    <t>00021800000050000150</t>
  </si>
  <si>
    <t>00021825519050000150</t>
  </si>
  <si>
    <t>00021900000000000000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</si>
  <si>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</si>
  <si>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</si>
  <si>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</si>
  <si>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00021925519050000150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</si>
  <si>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</si>
  <si>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</si>
  <si>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</si>
  <si>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</si>
  <si>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</si>
  <si>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</si>
  <si>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</si>
  <si>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</si>
  <si>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</si>
  <si>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000 0113 0000000000 500</t>
  </si>
  <si>
    <t>000 0113 0000000000 540</t>
  </si>
  <si>
    <t>НАЦИОНАЛЬНАЯ ОБОРОНА</t>
  </si>
  <si>
    <t>000 0200 0000000000 000</t>
  </si>
  <si>
    <t>Мобилизационная подготовка экономики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</si>
  <si>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</si>
  <si>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</si>
  <si>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</si>
  <si>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НАЦИОНАЛЬНАЯ ЭКОНОМИКА</t>
  </si>
  <si>
    <t>000 0400 0000000000 000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</si>
  <si>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</si>
  <si>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</si>
  <si>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</si>
  <si>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</si>
  <si>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000 0409 0000000000 247</t>
  </si>
  <si>
    <t>Другие вопросы в области национальной экономики</t>
  </si>
  <si>
    <t>ЖИЛИЩНО-КОММУНАЛЬНОЕ ХОЗЯЙСТВО</t>
  </si>
  <si>
    <t>000 0500 0000000000 000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</si>
  <si>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</si>
  <si>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</si>
  <si>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</si>
  <si>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</si>
  <si>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</si>
  <si>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</si>
  <si>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</si>
  <si>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</si>
  <si>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000 0700 0000000000 000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</si>
  <si>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</si>
  <si>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</si>
  <si>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</si>
  <si>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</si>
  <si>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000 0707 0000000000 500</t>
  </si>
  <si>
    <t>000 0707 0000000000 540</t>
  </si>
  <si>
    <t>Другие вопросы в области образования</t>
  </si>
  <si>
    <t>КУЛЬТУРА, КИНЕМАТОГРАФИЯ</t>
  </si>
  <si>
    <t>000 0800 0000000000 000</t>
  </si>
  <si>
    <t>Культура</t>
  </si>
  <si>
    <t>000 0801 0000000000 243</t>
  </si>
  <si>
    <t>Исполнение судебных актов</t>
  </si>
  <si>
    <t>000 0801 0000000000 830</t>
  </si>
  <si>
    <t>Исполнение судебных актов Российской Федерации и мировых соглашений по возмещению причиненного вреда</t>
  </si>
  <si>
    <t>000 0801 0000000000 831</t>
  </si>
  <si>
    <t>СОЦИАЛЬНАЯ ПОЛИТИКА</t>
  </si>
  <si>
    <t>000 1000 0000000000 000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</si>
  <si>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</si>
  <si>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</si>
  <si>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</si>
  <si>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</si>
  <si>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</si>
  <si>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000 1100 0000000000 000</t>
  </si>
  <si>
    <t>Массовый спорт</t>
  </si>
  <si>
    <t>000 1102 0000000000 500</t>
  </si>
  <si>
    <t>000 1102 0000000000 540</t>
  </si>
  <si>
    <t>Спорт высших достижений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</si>
  <si>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</si>
  <si>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</si>
  <si>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</si>
  <si>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</si>
  <si>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</si>
  <si>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</si>
  <si>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</si>
  <si>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00001030000000000000</t>
  </si>
  <si>
    <t>00001030100000000000</t>
  </si>
  <si>
    <t>00001030100000000800</t>
  </si>
  <si>
    <t>00001030100050000810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</si>
  <si>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</si>
  <si>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00001030100130000810</t>
  </si>
  <si>
    <t>00001060000000000000</t>
  </si>
  <si>
    <t>00001060500000000000</t>
  </si>
  <si>
    <t>00001060500000000600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</si>
</sst>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16" fillId="0" borderId="12">
      <alignment horizontal="left" wrapText="1"/>
    </xf>
    <xf numFmtId="0" fontId="17" fillId="0" borderId="0"/>
    <xf numFmtId="0" fontId="17" fillId="0" borderId="0"/>
    <xf numFmtId="0" fontId="1" fillId="0" borderId="0"/>
    <xf numFmtId="0" fontId="18" fillId="0" borderId="13">
      <alignment horizontal="left" wrapText="1" indent="2"/>
    </xf>
    <xf numFmtId="49" fontId="18" fillId="0" borderId="0">
      <alignment wrapText="1"/>
    </xf>
    <xf numFmtId="49" fontId="18" fillId="0" borderId="14">
      <alignment horizontal="left"/>
    </xf>
    <xf numFmtId="0" fontId="18" fillId="0" borderId="15">
      <alignment horizontal="center" vertical="center" shrinkToFit="1"/>
    </xf>
    <xf numFmtId="0" fontId="18" fillId="0" borderId="16">
      <alignment horizontal="center" vertical="center" shrinkToFit="1"/>
    </xf>
    <xf numFmtId="49" fontId="18" fillId="0" borderId="0">
      <alignment horizontal="center"/>
    </xf>
    <xf numFmtId="0" fontId="18" fillId="0" borderId="14">
      <alignment horizontal="center" shrinkToFit="1"/>
    </xf>
    <xf numFmtId="49" fontId="18" fillId="0" borderId="17">
      <alignment horizontal="center" vertical="center"/>
    </xf>
    <xf numFmtId="49" fontId="18" fillId="0" borderId="12">
      <alignment horizontal="center" vertical="center"/>
    </xf>
    <xf numFmtId="49" fontId="18" fillId="0" borderId="14">
      <alignment horizontal="center" vertical="center" shrinkToFit="1"/>
    </xf>
    <xf numFmtId="165" fontId="18" fillId="0" borderId="12">
      <alignment horizontal="right" vertical="center" shrinkToFit="1"/>
    </xf>
    <xf numFmtId="4" fontId="18" fillId="0" borderId="12">
      <alignment horizontal="right" shrinkToFit="1"/>
    </xf>
    <xf numFmtId="49" fontId="19" fillId="0" borderId="0"/>
    <xf numFmtId="49" fontId="16" fillId="0" borderId="14">
      <alignment shrinkToFit="1"/>
    </xf>
    <xf numFmtId="49" fontId="18" fillId="0" borderId="14">
      <alignment horizontal="right"/>
    </xf>
    <xf numFmtId="165" fontId="18" fillId="0" borderId="18">
      <alignment horizontal="right" vertical="center" shrinkToFit="1"/>
    </xf>
    <xf numFmtId="4" fontId="18" fillId="0" borderId="18">
      <alignment horizontal="right" shrinkToFit="1"/>
    </xf>
    <xf numFmtId="0" fontId="20" fillId="0" borderId="18">
      <alignment wrapText="1"/>
    </xf>
    <xf numFmtId="0" fontId="20" fillId="0" borderId="18"/>
    <xf numFmtId="49" fontId="18" fillId="0" borderId="18">
      <alignment horizontal="center" shrinkToFit="1"/>
    </xf>
    <xf numFmtId="49" fontId="18" fillId="0" borderId="12">
      <alignment horizontal="center" vertical="center" shrinkToFit="1"/>
    </xf>
    <xf numFmtId="0" fontId="16" fillId="0" borderId="19">
      <alignment horizontal="left"/>
    </xf>
    <xf numFmtId="0" fontId="21" fillId="0" borderId="0">
      <alignment horizontal="center"/>
    </xf>
    <xf numFmtId="0" fontId="16" fillId="0" borderId="0">
      <alignment horizontal="left"/>
    </xf>
    <xf numFmtId="49" fontId="18" fillId="0" borderId="0">
      <alignment horizontal="left"/>
    </xf>
    <xf numFmtId="0" fontId="16" fillId="0" borderId="14"/>
    <xf numFmtId="0" fontId="16" fillId="0" borderId="19"/>
    <xf numFmtId="0" fontId="16" fillId="0" borderId="20">
      <alignment horizontal="left"/>
    </xf>
    <xf numFmtId="0" fontId="16" fillId="0" borderId="0">
      <alignment horizontal="center"/>
    </xf>
    <xf numFmtId="0" fontId="18" fillId="0" borderId="0">
      <alignment horizontal="center"/>
    </xf>
    <xf numFmtId="0" fontId="18" fillId="0" borderId="14">
      <alignment horizontal="center" wrapText="1"/>
    </xf>
    <xf numFmtId="0" fontId="21" fillId="0" borderId="19">
      <alignment horizontal="center"/>
    </xf>
    <xf numFmtId="0" fontId="19" fillId="0" borderId="0">
      <alignment horizontal="left"/>
    </xf>
    <xf numFmtId="0" fontId="18" fillId="0" borderId="20"/>
    <xf numFmtId="0" fontId="21" fillId="0" borderId="0"/>
    <xf numFmtId="49" fontId="16" fillId="0" borderId="0"/>
    <xf numFmtId="49" fontId="16" fillId="0" borderId="20"/>
    <xf numFmtId="49" fontId="21" fillId="0" borderId="0"/>
    <xf numFmtId="0" fontId="16" fillId="0" borderId="12">
      <alignment horizontal="left"/>
    </xf>
    <xf numFmtId="0" fontId="22" fillId="4" borderId="0"/>
    <xf numFmtId="0" fontId="16" fillId="0" borderId="0"/>
    <xf numFmtId="0" fontId="23" fillId="0" borderId="0"/>
    <xf numFmtId="0" fontId="18" fillId="0" borderId="0"/>
    <xf numFmtId="0" fontId="18" fillId="0" borderId="0">
      <alignment horizontal="left"/>
    </xf>
    <xf numFmtId="0" fontId="18" fillId="0" borderId="12">
      <alignment horizontal="center" vertical="top" wrapText="1"/>
    </xf>
    <xf numFmtId="0" fontId="18" fillId="0" borderId="12">
      <alignment horizontal="center" vertical="center"/>
    </xf>
    <xf numFmtId="0" fontId="18" fillId="0" borderId="21">
      <alignment horizontal="left" wrapText="1"/>
    </xf>
    <xf numFmtId="0" fontId="18" fillId="0" borderId="13">
      <alignment horizontal="left" wrapText="1"/>
    </xf>
    <xf numFmtId="0" fontId="18" fillId="0" borderId="22">
      <alignment horizontal="left" wrapText="1" indent="2"/>
    </xf>
    <xf numFmtId="0" fontId="17" fillId="0" borderId="0"/>
    <xf numFmtId="0" fontId="17" fillId="0" borderId="0"/>
    <xf numFmtId="0" fontId="18" fillId="0" borderId="19">
      <alignment horizontal="left"/>
    </xf>
    <xf numFmtId="0" fontId="18" fillId="0" borderId="23">
      <alignment horizontal="center" vertical="center"/>
    </xf>
    <xf numFmtId="49" fontId="18" fillId="0" borderId="15">
      <alignment horizontal="center" wrapText="1"/>
    </xf>
    <xf numFmtId="49" fontId="18" fillId="0" borderId="24">
      <alignment horizontal="center" shrinkToFit="1"/>
    </xf>
    <xf numFmtId="49" fontId="18" fillId="0" borderId="25">
      <alignment horizontal="center" shrinkToFit="1"/>
    </xf>
    <xf numFmtId="0" fontId="22" fillId="0" borderId="0"/>
    <xf numFmtId="0" fontId="24" fillId="0" borderId="0"/>
    <xf numFmtId="49" fontId="18" fillId="0" borderId="17">
      <alignment horizontal="center"/>
    </xf>
    <xf numFmtId="49" fontId="18" fillId="0" borderId="26">
      <alignment horizontal="center"/>
    </xf>
    <xf numFmtId="49" fontId="18" fillId="0" borderId="27">
      <alignment horizontal="center"/>
    </xf>
    <xf numFmtId="49" fontId="18" fillId="0" borderId="0"/>
    <xf numFmtId="0" fontId="18" fillId="0" borderId="14">
      <alignment horizontal="left" wrapText="1"/>
    </xf>
    <xf numFmtId="0" fontId="18" fillId="0" borderId="28">
      <alignment horizontal="left" wrapText="1"/>
    </xf>
    <xf numFmtId="49" fontId="18" fillId="0" borderId="19"/>
    <xf numFmtId="49" fontId="18" fillId="0" borderId="12">
      <alignment horizontal="center" vertical="top" wrapText="1"/>
    </xf>
    <xf numFmtId="49" fontId="18" fillId="0" borderId="23">
      <alignment horizontal="center" vertical="center"/>
    </xf>
    <xf numFmtId="4" fontId="18" fillId="0" borderId="17">
      <alignment horizontal="right" shrinkToFit="1"/>
    </xf>
    <xf numFmtId="4" fontId="18" fillId="0" borderId="26">
      <alignment horizontal="right" shrinkToFit="1"/>
    </xf>
    <xf numFmtId="4" fontId="18" fillId="0" borderId="27">
      <alignment horizontal="right" shrinkToFit="1"/>
    </xf>
    <xf numFmtId="0" fontId="23" fillId="0" borderId="0">
      <alignment horizontal="center"/>
    </xf>
    <xf numFmtId="0" fontId="24" fillId="0" borderId="29"/>
    <xf numFmtId="0" fontId="18" fillId="0" borderId="30">
      <alignment horizontal="right"/>
    </xf>
    <xf numFmtId="49" fontId="18" fillId="0" borderId="30">
      <alignment horizontal="right" vertical="center"/>
    </xf>
    <xf numFmtId="49" fontId="18" fillId="0" borderId="30">
      <alignment horizontal="right"/>
    </xf>
    <xf numFmtId="49" fontId="18" fillId="0" borderId="30"/>
    <xf numFmtId="0" fontId="18" fillId="0" borderId="14">
      <alignment horizontal="center"/>
    </xf>
    <xf numFmtId="0" fontId="18" fillId="0" borderId="23">
      <alignment horizontal="center"/>
    </xf>
    <xf numFmtId="49" fontId="18" fillId="0" borderId="31">
      <alignment horizontal="center"/>
    </xf>
    <xf numFmtId="164" fontId="18" fillId="0" borderId="32">
      <alignment horizontal="center"/>
    </xf>
    <xf numFmtId="49" fontId="18" fillId="0" borderId="32">
      <alignment horizontal="center" vertical="center"/>
    </xf>
    <xf numFmtId="49" fontId="18" fillId="0" borderId="32">
      <alignment horizontal="center"/>
    </xf>
    <xf numFmtId="49" fontId="18" fillId="0" borderId="33">
      <alignment horizontal="center"/>
    </xf>
    <xf numFmtId="0" fontId="23" fillId="0" borderId="14">
      <alignment horizontal="center"/>
    </xf>
    <xf numFmtId="0" fontId="25" fillId="0" borderId="0">
      <alignment horizontal="right"/>
    </xf>
    <xf numFmtId="0" fontId="25" fillId="0" borderId="34">
      <alignment horizontal="right"/>
    </xf>
    <xf numFmtId="0" fontId="25" fillId="0" borderId="35">
      <alignment horizontal="right"/>
    </xf>
    <xf numFmtId="0" fontId="16" fillId="0" borderId="36"/>
    <xf numFmtId="0" fontId="16" fillId="0" borderId="34"/>
    <xf numFmtId="0" fontId="18" fillId="0" borderId="37">
      <alignment horizontal="left" wrapText="1"/>
    </xf>
    <xf numFmtId="0" fontId="18" fillId="0" borderId="18">
      <alignment horizontal="left" wrapText="1"/>
    </xf>
    <xf numFmtId="0" fontId="17" fillId="0" borderId="19"/>
    <xf numFmtId="0" fontId="18" fillId="0" borderId="15">
      <alignment horizontal="center" shrinkToFit="1"/>
    </xf>
    <xf numFmtId="0" fontId="18" fillId="0" borderId="24">
      <alignment horizontal="center" shrinkToFit="1"/>
    </xf>
    <xf numFmtId="49" fontId="18" fillId="0" borderId="25">
      <alignment horizontal="center" wrapText="1"/>
    </xf>
    <xf numFmtId="49" fontId="18" fillId="0" borderId="38">
      <alignment horizontal="center" shrinkToFit="1"/>
    </xf>
    <xf numFmtId="0" fontId="17" fillId="0" borderId="20"/>
    <xf numFmtId="0" fontId="18" fillId="0" borderId="23">
      <alignment horizontal="center" vertical="center" shrinkToFit="1"/>
    </xf>
    <xf numFmtId="49" fontId="18" fillId="0" borderId="27">
      <alignment horizontal="center" wrapText="1"/>
    </xf>
    <xf numFmtId="49" fontId="18" fillId="0" borderId="39">
      <alignment horizontal="center"/>
    </xf>
    <xf numFmtId="49" fontId="18" fillId="0" borderId="23">
      <alignment horizontal="center" vertical="center" shrinkToFit="1"/>
    </xf>
    <xf numFmtId="165" fontId="18" fillId="0" borderId="26">
      <alignment horizontal="right" shrinkToFit="1"/>
    </xf>
    <xf numFmtId="4" fontId="18" fillId="0" borderId="27">
      <alignment horizontal="right" wrapText="1"/>
    </xf>
    <xf numFmtId="4" fontId="18" fillId="0" borderId="39">
      <alignment horizontal="right" shrinkToFit="1"/>
    </xf>
    <xf numFmtId="49" fontId="18" fillId="0" borderId="0">
      <alignment horizontal="right"/>
    </xf>
    <xf numFmtId="4" fontId="18" fillId="0" borderId="40">
      <alignment horizontal="right" shrinkToFit="1"/>
    </xf>
    <xf numFmtId="165" fontId="18" fillId="0" borderId="41">
      <alignment horizontal="right" shrinkToFit="1"/>
    </xf>
    <xf numFmtId="4" fontId="18" fillId="0" borderId="22">
      <alignment horizontal="right" wrapText="1"/>
    </xf>
    <xf numFmtId="49" fontId="18" fillId="0" borderId="42">
      <alignment horizontal="center"/>
    </xf>
    <xf numFmtId="0" fontId="23" fillId="0" borderId="34">
      <alignment horizontal="center"/>
    </xf>
    <xf numFmtId="49" fontId="16" fillId="0" borderId="34"/>
    <xf numFmtId="49" fontId="16" fillId="0" borderId="35"/>
    <xf numFmtId="0" fontId="16" fillId="0" borderId="35">
      <alignment wrapText="1"/>
    </xf>
    <xf numFmtId="0" fontId="16" fillId="0" borderId="35"/>
    <xf numFmtId="0" fontId="18" fillId="0" borderId="0">
      <alignment wrapText="1"/>
    </xf>
    <xf numFmtId="0" fontId="18" fillId="0" borderId="14">
      <alignment horizontal="left"/>
    </xf>
    <xf numFmtId="0" fontId="18" fillId="0" borderId="21">
      <alignment horizontal="left" wrapText="1" indent="2"/>
    </xf>
    <xf numFmtId="0" fontId="18" fillId="0" borderId="43">
      <alignment horizontal="left" wrapText="1"/>
    </xf>
  </cellStyleXfs>
  <cellXfs count="8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Protection="1">
      <protection locked="0"/>
    </xf>
    <xf numFmtId="49" fontId="9" fillId="0" borderId="4" xfId="73" applyNumberFormat="1" applyFont="1" applyBorder="1" applyProtection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4" xfId="55" applyNumberFormat="1" applyFont="1" applyBorder="1" applyAlignment="1" applyProtection="1">
      <alignment horizontal="left" wrapText="1" indent="1"/>
    </xf>
    <xf numFmtId="4" fontId="10" fillId="0" borderId="4" xfId="116" applyNumberFormat="1" applyFont="1" applyBorder="1" applyAlignment="1" applyProtection="1">
      <alignment horizontal="right"/>
    </xf>
    <xf numFmtId="4" fontId="8" fillId="0" borderId="4" xfId="0" applyNumberFormat="1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14" fillId="0" borderId="1" xfId="0" applyNumberFormat="1" applyFont="1" applyFill="1" applyBorder="1" applyAlignment="1">
      <alignment horizontal="right"/>
    </xf>
    <xf numFmtId="0" fontId="9" fillId="0" borderId="4" xfId="8" applyNumberFormat="1" applyFont="1" applyBorder="1" applyAlignment="1" applyProtection="1">
      <alignment horizontal="left" wrapText="1" indent="1"/>
    </xf>
    <xf numFmtId="49" fontId="9" fillId="0" borderId="4" xfId="17" applyNumberFormat="1" applyFont="1" applyBorder="1" applyAlignment="1" applyProtection="1">
      <alignment horizontal="center"/>
    </xf>
    <xf numFmtId="0" fontId="9" fillId="0" borderId="4" xfId="10" applyNumberFormat="1" applyFont="1" applyBorder="1" applyAlignment="1" applyProtection="1">
      <alignment horizontal="left" wrapText="1" indent="2"/>
    </xf>
    <xf numFmtId="49" fontId="9" fillId="0" borderId="4" xfId="67" applyNumberFormat="1" applyFont="1" applyBorder="1" applyProtection="1">
      <alignment horizontal="center"/>
    </xf>
    <xf numFmtId="49" fontId="9" fillId="0" borderId="4" xfId="67" applyNumberFormat="1" applyFont="1" applyBorder="1" applyAlignment="1" applyProtection="1">
      <alignment horizontal="right"/>
    </xf>
    <xf numFmtId="49" fontId="8" fillId="0" borderId="5" xfId="0" applyNumberFormat="1" applyFont="1" applyFill="1" applyBorder="1" applyAlignment="1">
      <alignment horizontal="left" wrapText="1"/>
    </xf>
    <xf numFmtId="0" fontId="7" fillId="0" borderId="0" xfId="0" applyNumberFormat="1" applyFont="1" applyProtection="1">
      <protection locked="0"/>
    </xf>
    <xf numFmtId="0" fontId="9" fillId="0" borderId="4" xfId="73" applyNumberFormat="1" applyFont="1" applyBorder="1" applyProtection="1">
      <alignment horizontal="center" vertical="center"/>
    </xf>
    <xf numFmtId="0" fontId="8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" fontId="8" fillId="2" borderId="4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14" xfId="90" applyNumberFormat="1" applyFill="1" applyProtection="1">
      <alignment horizontal="center"/>
    </xf>
    <xf numFmtId="0" fontId="16" fillId="0" borderId="2" xfId="94" applyNumberFormat="1" applyFill="1" applyBorder="1" applyProtection="1"/>
    <xf numFmtId="0" fontId="16" fillId="0" borderId="0" xfId="95" applyNumberFormat="1" applyFill="1" applyBorder="1" applyProtection="1"/>
    <xf numFmtId="49" fontId="9" fillId="0" borderId="4" xfId="73" applyNumberFormat="1" applyFont="1" applyFill="1" applyBorder="1" applyProtection="1">
      <alignment horizontal="center" vertical="center"/>
    </xf>
    <xf numFmtId="4" fontId="8" fillId="0" borderId="4" xfId="0" applyNumberFormat="1" applyFont="1" applyFill="1" applyBorder="1" applyAlignment="1" applyProtection="1">
      <protection locked="0"/>
    </xf>
    <xf numFmtId="4" fontId="8" fillId="0" borderId="6" xfId="0" applyNumberFormat="1" applyFont="1" applyFill="1" applyBorder="1" applyAlignment="1" applyProtection="1">
      <protection locked="0"/>
    </xf>
    <xf numFmtId="0" fontId="13" fillId="0" borderId="0" xfId="0" applyFont="1" applyFill="1" applyProtection="1">
      <protection locked="0"/>
    </xf>
    <xf numFmtId="4" fontId="10" fillId="0" borderId="4" xfId="116" applyNumberFormat="1" applyFont="1" applyFill="1" applyBorder="1" applyAlignment="1" applyProtection="1">
      <alignment horizontal="right"/>
    </xf>
    <xf numFmtId="4" fontId="9" fillId="0" borderId="4" xfId="116" applyNumberFormat="1" applyFont="1" applyFill="1" applyBorder="1" applyAlignment="1" applyProtection="1">
      <alignment horizontal="right"/>
    </xf>
    <xf numFmtId="0" fontId="8" fillId="0" borderId="6" xfId="0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right"/>
      <protection locked="0"/>
    </xf>
    <xf numFmtId="49" fontId="9" fillId="0" borderId="4" xfId="67" applyNumberFormat="1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center"/>
      <protection locked="0"/>
    </xf>
    <xf numFmtId="0" fontId="12" fillId="0" borderId="4" xfId="54" applyNumberFormat="1" applyFont="1" applyBorder="1" applyProtection="1">
      <alignment horizontal="left" wrapText="1"/>
    </xf>
    <xf numFmtId="4" fontId="9" fillId="0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0" fontId="14" fillId="0" borderId="4" xfId="104" applyNumberFormat="1" applyFont="1" applyBorder="1" applyAlignment="1" applyProtection="1">
      <alignment horizontal="left" wrapText="1"/>
    </xf>
    <xf numFmtId="49" fontId="14" fillId="0" borderId="4" xfId="113" applyNumberFormat="1" applyFont="1" applyBorder="1" applyAlignment="1" applyProtection="1">
      <alignment horizontal="center" wrapText="1"/>
    </xf>
    <xf numFmtId="4" fontId="14" fillId="0" borderId="4" xfId="116" applyNumberFormat="1" applyFont="1" applyBorder="1" applyAlignment="1" applyProtection="1">
      <alignment horizontal="right"/>
    </xf>
    <xf numFmtId="4" fontId="14" fillId="0" borderId="4" xfId="116" applyNumberFormat="1" applyFont="1" applyFill="1" applyBorder="1" applyAlignment="1" applyProtection="1">
      <alignment horizontal="right"/>
    </xf>
    <xf numFmtId="0" fontId="15" fillId="0" borderId="4" xfId="55" applyNumberFormat="1" applyFont="1" applyBorder="1" applyAlignment="1" applyProtection="1">
      <alignment horizontal="left" wrapText="1" indent="1"/>
    </xf>
    <xf numFmtId="49" fontId="15" fillId="0" borderId="4" xfId="68" applyNumberFormat="1" applyFont="1" applyBorder="1" applyAlignment="1" applyProtection="1">
      <alignment horizontal="center"/>
    </xf>
    <xf numFmtId="49" fontId="15" fillId="0" borderId="4" xfId="68" applyNumberFormat="1" applyFont="1" applyBorder="1" applyAlignment="1" applyProtection="1">
      <alignment horizontal="right"/>
    </xf>
    <xf numFmtId="49" fontId="15" fillId="0" borderId="4" xfId="68" applyNumberFormat="1" applyFont="1" applyFill="1" applyBorder="1" applyAlignment="1" applyProtection="1">
      <alignment horizontal="right"/>
    </xf>
    <xf numFmtId="0" fontId="12" fillId="0" borderId="4" xfId="104" applyNumberFormat="1" applyFont="1" applyBorder="1" applyAlignment="1" applyProtection="1">
      <alignment horizontal="left" wrapText="1"/>
    </xf>
    <xf numFmtId="49" fontId="12" fillId="0" borderId="26" xfId="66" applyNumberFormat="1" applyFont="1" applyProtection="1">
      <alignment horizontal="center"/>
    </xf>
    <xf numFmtId="4" fontId="15" fillId="0" borderId="1" xfId="0" applyNumberFormat="1" applyFont="1" applyFill="1" applyBorder="1" applyAlignment="1">
      <alignment horizontal="right"/>
    </xf>
    <xf numFmtId="0" fontId="15" fillId="0" borderId="6" xfId="9" applyNumberFormat="1" applyFont="1" applyBorder="1" applyAlignment="1" applyProtection="1">
      <alignment horizontal="left" wrapText="1"/>
    </xf>
    <xf numFmtId="49" fontId="15" fillId="0" borderId="7" xfId="67" applyNumberFormat="1" applyFont="1" applyBorder="1" applyProtection="1">
      <alignment horizontal="center"/>
    </xf>
    <xf numFmtId="49" fontId="15" fillId="0" borderId="7" xfId="67" applyNumberFormat="1" applyFont="1" applyBorder="1" applyAlignment="1" applyProtection="1">
      <alignment horizontal="right"/>
    </xf>
    <xf numFmtId="0" fontId="15" fillId="0" borderId="0" xfId="21" applyNumberFormat="1" applyFont="1" applyFill="1" applyBorder="1" applyAlignment="1" applyProtection="1">
      <alignment horizontal="right"/>
    </xf>
    <xf numFmtId="4" fontId="9" fillId="0" borderId="19" xfId="71" applyNumberFormat="1" applyFont="1" applyFill="1" applyProtection="1"/>
    <xf numFmtId="4" fontId="9" fillId="0" borderId="19" xfId="71" applyNumberFormat="1" applyFont="1" applyProtection="1"/>
    <xf numFmtId="0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top" wrapText="1"/>
    </xf>
    <xf numFmtId="0" fontId="10" fillId="3" borderId="8" xfId="16" applyNumberFormat="1" applyFont="1" applyFill="1" applyBorder="1" applyAlignment="1" applyProtection="1">
      <alignment horizontal="center"/>
    </xf>
    <xf numFmtId="0" fontId="10" fillId="3" borderId="9" xfId="16" applyNumberFormat="1" applyFont="1" applyFill="1" applyBorder="1" applyAlignment="1" applyProtection="1">
      <alignment horizontal="center"/>
    </xf>
    <xf numFmtId="0" fontId="10" fillId="3" borderId="10" xfId="16" applyNumberFormat="1" applyFont="1" applyFill="1" applyBorder="1" applyAlignment="1" applyProtection="1">
      <alignment horizontal="center"/>
    </xf>
    <xf numFmtId="0" fontId="11" fillId="3" borderId="11" xfId="0" applyFont="1" applyFill="1" applyBorder="1" applyAlignment="1" applyProtection="1">
      <alignment horizontal="center"/>
      <protection locked="0"/>
    </xf>
    <xf numFmtId="49" fontId="9" fillId="0" borderId="4" xfId="72" applyNumberFormat="1" applyFont="1" applyFill="1" applyBorder="1" applyAlignment="1" applyProtection="1">
      <alignment horizontal="center" vertical="top" wrapText="1"/>
    </xf>
    <xf numFmtId="49" fontId="9" fillId="0" borderId="4" xfId="72" applyFont="1" applyFill="1" applyBorder="1" applyAlignment="1" applyProtection="1">
      <alignment horizontal="center" vertical="top" wrapText="1"/>
      <protection locked="0"/>
    </xf>
    <xf numFmtId="0" fontId="9" fillId="0" borderId="4" xfId="51" applyNumberFormat="1" applyFont="1" applyFill="1" applyBorder="1" applyAlignment="1" applyProtection="1">
      <alignment horizontal="center" vertical="top" wrapText="1"/>
    </xf>
    <xf numFmtId="0" fontId="9" fillId="0" borderId="4" xfId="51" applyFont="1" applyFill="1" applyBorder="1" applyAlignment="1" applyProtection="1">
      <alignment horizontal="center" vertical="top" wrapText="1"/>
      <protection locked="0"/>
    </xf>
    <xf numFmtId="0" fontId="9" fillId="0" borderId="4" xfId="51" applyNumberFormat="1" applyFont="1" applyBorder="1" applyAlignment="1" applyProtection="1">
      <alignment horizontal="center" vertical="top" wrapText="1"/>
    </xf>
    <xf numFmtId="0" fontId="9" fillId="0" borderId="4" xfId="51" applyNumberFormat="1" applyFont="1" applyBorder="1" applyAlignment="1" applyProtection="1">
      <alignment horizontal="center" vertical="top" wrapText="1"/>
      <protection locked="0"/>
    </xf>
    <xf numFmtId="0" fontId="9" fillId="0" borderId="4" xfId="51" applyFont="1" applyBorder="1" applyAlignment="1" applyProtection="1">
      <alignment horizontal="center" vertical="top" wrapText="1"/>
      <protection locked="0"/>
    </xf>
    <xf numFmtId="0" fontId="10" fillId="3" borderId="4" xfId="90" applyNumberFormat="1" applyFont="1" applyFill="1" applyBorder="1" applyProtection="1">
      <alignment horizontal="center"/>
    </xf>
    <xf numFmtId="0" fontId="10" fillId="3" borderId="4" xfId="90" applyFont="1" applyFill="1" applyBorder="1" applyProtection="1">
      <alignment horizontal="center"/>
      <protection locked="0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9"/>
  <sheetViews>
    <sheetView tabSelected="1" zoomScale="80" zoomScaleNormal="100" workbookViewId="0">
      <pane xSplit="1" ySplit="10" topLeftCell="B520" activePane="bottomRight" state="frozen"/>
      <selection pane="topRight" activeCell="B1" sqref="B1"/>
      <selection pane="bottomLeft" activeCell="A11" sqref="A11"/>
      <selection pane="bottomRight" activeCell="L524" sqref="L524:M524"/>
    </sheetView>
  </sheetViews>
  <sheetFormatPr defaultRowHeight="15" x14ac:dyDescent="0.25"/>
  <cols>
    <col min="1" max="1" width="53.5703125" style="20" customWidth="1"/>
    <col min="2" max="2" width="24.42578125" style="4" customWidth="1"/>
    <col min="3" max="3" width="16.28515625" style="1" bestFit="1" customWidth="1"/>
    <col min="4" max="4" width="16.7109375" style="25" customWidth="1"/>
    <col min="5" max="5" width="16.85546875" style="25" customWidth="1"/>
    <col min="6" max="6" width="9.140625" style="25" hidden="1" customWidth="1"/>
    <col min="7" max="8" width="9.140625" style="25"/>
    <col min="9" max="16384" width="9.140625" style="1"/>
  </cols>
  <sheetData>
    <row r="1" spans="1:6" ht="18.75" x14ac:dyDescent="0.25">
      <c r="B1" s="67" t="s">
        <v>63</v>
      </c>
      <c r="C1" s="67"/>
      <c r="D1" s="67"/>
      <c r="E1" s="67"/>
      <c r="F1" s="67"/>
    </row>
    <row r="2" spans="1:6" ht="18.75" x14ac:dyDescent="0.25">
      <c r="B2" s="67" t="s">
        <v>64</v>
      </c>
      <c r="C2" s="67"/>
      <c r="D2" s="67"/>
      <c r="E2" s="67"/>
      <c r="F2" s="67"/>
    </row>
    <row r="3" spans="1:6" ht="18.75" x14ac:dyDescent="0.25">
      <c r="B3" s="67" t="s">
        <v>65</v>
      </c>
      <c r="C3" s="67"/>
      <c r="D3" s="67"/>
      <c r="E3" s="67"/>
      <c r="F3" s="67"/>
    </row>
    <row r="4" spans="1:6" ht="18.75" x14ac:dyDescent="0.25">
      <c r="B4" s="67" t="s">
        <v>147</v>
      </c>
      <c r="C4" s="67"/>
      <c r="D4" s="67"/>
      <c r="E4" s="67"/>
      <c r="F4" s="67"/>
    </row>
    <row r="5" spans="1:6" ht="18.75" x14ac:dyDescent="0.25">
      <c r="B5" s="3"/>
      <c r="C5" s="2"/>
      <c r="D5" s="26"/>
      <c r="E5" s="26"/>
      <c r="F5" s="26"/>
    </row>
    <row r="6" spans="1:6" ht="18.75" x14ac:dyDescent="0.3">
      <c r="A6" s="66" t="s">
        <v>352</v>
      </c>
      <c r="B6" s="66"/>
      <c r="C6" s="66"/>
      <c r="D6" s="66"/>
      <c r="E6" s="66"/>
      <c r="F6" s="26"/>
    </row>
    <row r="7" spans="1:6" x14ac:dyDescent="0.25">
      <c r="E7" s="27" t="s">
        <v>67</v>
      </c>
      <c r="F7" s="28"/>
    </row>
    <row r="8" spans="1:6" x14ac:dyDescent="0.25">
      <c r="A8" s="76" t="s">
        <v>69</v>
      </c>
      <c r="B8" s="76" t="s">
        <v>62</v>
      </c>
      <c r="C8" s="72" t="s">
        <v>60</v>
      </c>
      <c r="D8" s="72" t="s">
        <v>353</v>
      </c>
      <c r="E8" s="74" t="s">
        <v>70</v>
      </c>
      <c r="F8" s="29"/>
    </row>
    <row r="9" spans="1:6" x14ac:dyDescent="0.25">
      <c r="A9" s="77"/>
      <c r="B9" s="78"/>
      <c r="C9" s="73"/>
      <c r="D9" s="73"/>
      <c r="E9" s="75"/>
      <c r="F9" s="30"/>
    </row>
    <row r="10" spans="1:6" ht="33" customHeight="1" x14ac:dyDescent="0.25">
      <c r="A10" s="77"/>
      <c r="B10" s="78"/>
      <c r="C10" s="73"/>
      <c r="D10" s="73"/>
      <c r="E10" s="75"/>
      <c r="F10" s="30"/>
    </row>
    <row r="11" spans="1:6" ht="15.75" x14ac:dyDescent="0.25">
      <c r="A11" s="21">
        <v>1</v>
      </c>
      <c r="B11" s="5">
        <v>2</v>
      </c>
      <c r="C11" s="5" t="s">
        <v>66</v>
      </c>
      <c r="D11" s="31" t="s">
        <v>71</v>
      </c>
      <c r="E11" s="31" t="s">
        <v>72</v>
      </c>
      <c r="F11" s="30"/>
    </row>
    <row r="12" spans="1:6" ht="15.75" x14ac:dyDescent="0.25">
      <c r="A12" s="79" t="s">
        <v>68</v>
      </c>
      <c r="B12" s="80"/>
      <c r="C12" s="80"/>
      <c r="D12" s="80"/>
      <c r="E12" s="80"/>
      <c r="F12" s="30"/>
    </row>
    <row r="13" spans="1:6" ht="15.75" x14ac:dyDescent="0.25">
      <c r="A13" s="41" t="s">
        <v>73</v>
      </c>
      <c r="B13" s="6" t="s">
        <v>75</v>
      </c>
      <c r="C13" s="9">
        <f>C15+C120</f>
        <v>784398633.04999995</v>
      </c>
      <c r="D13" s="32">
        <f>D15+D120</f>
        <v>586211814.79999995</v>
      </c>
      <c r="E13" s="32">
        <f>C13-D13</f>
        <v>198186818.25</v>
      </c>
    </row>
    <row r="14" spans="1:6" ht="15.75" x14ac:dyDescent="0.25">
      <c r="A14" s="7" t="s">
        <v>74</v>
      </c>
      <c r="B14" s="6"/>
      <c r="C14" s="9"/>
      <c r="D14" s="32"/>
      <c r="E14" s="32"/>
    </row>
    <row r="15" spans="1:6" ht="15.75" x14ac:dyDescent="0.25">
      <c r="A15" s="12" t="s">
        <v>77</v>
      </c>
      <c r="B15" s="11" t="s">
        <v>623</v>
      </c>
      <c r="C15" s="42">
        <v>236130569.52000001</v>
      </c>
      <c r="D15" s="42">
        <v>215171431.47</v>
      </c>
      <c r="E15" s="32">
        <f t="shared" ref="E15:E77" si="0">C15-D15</f>
        <v>20959138.050000012</v>
      </c>
    </row>
    <row r="16" spans="1:6" ht="15.75" x14ac:dyDescent="0.25">
      <c r="A16" s="12" t="s">
        <v>78</v>
      </c>
      <c r="B16" s="11" t="s">
        <v>624</v>
      </c>
      <c r="C16" s="42">
        <v>133900000</v>
      </c>
      <c r="D16" s="42">
        <v>108883544.12</v>
      </c>
      <c r="E16" s="32">
        <f t="shared" si="0"/>
        <v>25016455.879999995</v>
      </c>
    </row>
    <row r="17" spans="1:5" ht="15.75" x14ac:dyDescent="0.25">
      <c r="A17" s="12" t="s">
        <v>79</v>
      </c>
      <c r="B17" s="11" t="s">
        <v>625</v>
      </c>
      <c r="C17" s="42">
        <v>133900000</v>
      </c>
      <c r="D17" s="42">
        <v>108883544.12</v>
      </c>
      <c r="E17" s="32">
        <f t="shared" si="0"/>
        <v>25016455.879999995</v>
      </c>
    </row>
    <row r="18" spans="1:5" ht="93" customHeight="1" x14ac:dyDescent="0.25">
      <c r="A18" s="12" t="s">
        <v>80</v>
      </c>
      <c r="B18" s="11" t="s">
        <v>626</v>
      </c>
      <c r="C18" s="42">
        <v>128900000</v>
      </c>
      <c r="D18" s="42">
        <v>103107710.65000001</v>
      </c>
      <c r="E18" s="32">
        <f t="shared" si="0"/>
        <v>25792289.349999994</v>
      </c>
    </row>
    <row r="19" spans="1:5" ht="144" customHeight="1" x14ac:dyDescent="0.25">
      <c r="A19" s="12" t="s">
        <v>81</v>
      </c>
      <c r="B19" s="11" t="s">
        <v>627</v>
      </c>
      <c r="C19" s="42">
        <v>4000000</v>
      </c>
      <c r="D19" s="42">
        <v>-615539.72</v>
      </c>
      <c r="E19" s="32">
        <f t="shared" si="0"/>
        <v>4615539.72</v>
      </c>
    </row>
    <row r="20" spans="1:5" ht="63" x14ac:dyDescent="0.25">
      <c r="A20" s="12" t="s">
        <v>82</v>
      </c>
      <c r="B20" s="11" t="s">
        <v>628</v>
      </c>
      <c r="C20" s="42">
        <v>1000000</v>
      </c>
      <c r="D20" s="42">
        <v>794882.18</v>
      </c>
      <c r="E20" s="32">
        <f t="shared" si="0"/>
        <v>205117.81999999995</v>
      </c>
    </row>
    <row r="21" spans="1:5" ht="126" x14ac:dyDescent="0.25">
      <c r="A21" s="12" t="s">
        <v>83</v>
      </c>
      <c r="B21" s="11" t="s">
        <v>629</v>
      </c>
      <c r="C21" s="42">
        <v>0</v>
      </c>
      <c r="D21" s="42">
        <v>5596491.0099999998</v>
      </c>
      <c r="E21" s="32">
        <f t="shared" si="0"/>
        <v>-5596491.0099999998</v>
      </c>
    </row>
    <row r="22" spans="1:5" ht="47.25" x14ac:dyDescent="0.25">
      <c r="A22" s="12" t="s">
        <v>84</v>
      </c>
      <c r="B22" s="11" t="s">
        <v>630</v>
      </c>
      <c r="C22" s="42">
        <v>13826500</v>
      </c>
      <c r="D22" s="42">
        <v>11893883.74</v>
      </c>
      <c r="E22" s="32">
        <f t="shared" si="0"/>
        <v>1932616.2599999998</v>
      </c>
    </row>
    <row r="23" spans="1:5" ht="47.25" x14ac:dyDescent="0.25">
      <c r="A23" s="12" t="s">
        <v>85</v>
      </c>
      <c r="B23" s="11" t="s">
        <v>631</v>
      </c>
      <c r="C23" s="42">
        <v>13826500</v>
      </c>
      <c r="D23" s="42">
        <v>11893883.74</v>
      </c>
      <c r="E23" s="32">
        <f t="shared" si="0"/>
        <v>1932616.2599999998</v>
      </c>
    </row>
    <row r="24" spans="1:5" ht="94.5" x14ac:dyDescent="0.25">
      <c r="A24" s="12" t="s">
        <v>86</v>
      </c>
      <c r="B24" s="11" t="s">
        <v>632</v>
      </c>
      <c r="C24" s="42">
        <v>5950000</v>
      </c>
      <c r="D24" s="42">
        <v>5815525.3499999996</v>
      </c>
      <c r="E24" s="32">
        <f t="shared" si="0"/>
        <v>134474.65000000037</v>
      </c>
    </row>
    <row r="25" spans="1:5" ht="114.75" customHeight="1" x14ac:dyDescent="0.25">
      <c r="A25" s="12" t="s">
        <v>87</v>
      </c>
      <c r="B25" s="11" t="s">
        <v>633</v>
      </c>
      <c r="C25" s="42">
        <v>5950000</v>
      </c>
      <c r="D25" s="42">
        <v>5815525.3499999996</v>
      </c>
      <c r="E25" s="32">
        <f t="shared" si="0"/>
        <v>134474.65000000037</v>
      </c>
    </row>
    <row r="26" spans="1:5" ht="110.25" x14ac:dyDescent="0.25">
      <c r="A26" s="12" t="s">
        <v>88</v>
      </c>
      <c r="B26" s="11" t="s">
        <v>634</v>
      </c>
      <c r="C26" s="42">
        <v>37000</v>
      </c>
      <c r="D26" s="42">
        <v>32899.19</v>
      </c>
      <c r="E26" s="32">
        <f t="shared" si="0"/>
        <v>4100.8099999999977</v>
      </c>
    </row>
    <row r="27" spans="1:5" ht="99.75" customHeight="1" x14ac:dyDescent="0.25">
      <c r="A27" s="12" t="s">
        <v>89</v>
      </c>
      <c r="B27" s="11" t="s">
        <v>635</v>
      </c>
      <c r="C27" s="42">
        <v>37000</v>
      </c>
      <c r="D27" s="42">
        <v>32899.19</v>
      </c>
      <c r="E27" s="32">
        <f t="shared" si="0"/>
        <v>4100.8099999999977</v>
      </c>
    </row>
    <row r="28" spans="1:5" ht="94.5" x14ac:dyDescent="0.25">
      <c r="A28" s="12" t="s">
        <v>90</v>
      </c>
      <c r="B28" s="11" t="s">
        <v>636</v>
      </c>
      <c r="C28" s="42">
        <v>7839500</v>
      </c>
      <c r="D28" s="42">
        <v>6694649.2999999998</v>
      </c>
      <c r="E28" s="32">
        <f t="shared" si="0"/>
        <v>1144850.7000000002</v>
      </c>
    </row>
    <row r="29" spans="1:5" ht="141.75" x14ac:dyDescent="0.25">
      <c r="A29" s="12" t="s">
        <v>91</v>
      </c>
      <c r="B29" s="11" t="s">
        <v>637</v>
      </c>
      <c r="C29" s="42">
        <v>7839500</v>
      </c>
      <c r="D29" s="42">
        <v>6694649.2999999998</v>
      </c>
      <c r="E29" s="32">
        <f t="shared" si="0"/>
        <v>1144850.7000000002</v>
      </c>
    </row>
    <row r="30" spans="1:5" ht="94.5" x14ac:dyDescent="0.25">
      <c r="A30" s="12" t="s">
        <v>92</v>
      </c>
      <c r="B30" s="11" t="s">
        <v>638</v>
      </c>
      <c r="C30" s="42">
        <v>0</v>
      </c>
      <c r="D30" s="42">
        <v>-649190.1</v>
      </c>
      <c r="E30" s="32">
        <f t="shared" si="0"/>
        <v>649190.1</v>
      </c>
    </row>
    <row r="31" spans="1:5" ht="141.75" x14ac:dyDescent="0.25">
      <c r="A31" s="12" t="s">
        <v>93</v>
      </c>
      <c r="B31" s="11" t="s">
        <v>639</v>
      </c>
      <c r="C31" s="42">
        <v>0</v>
      </c>
      <c r="D31" s="42">
        <v>-649190.1</v>
      </c>
      <c r="E31" s="32">
        <f t="shared" si="0"/>
        <v>649190.1</v>
      </c>
    </row>
    <row r="32" spans="1:5" ht="15.75" x14ac:dyDescent="0.25">
      <c r="A32" s="12" t="s">
        <v>94</v>
      </c>
      <c r="B32" s="11" t="s">
        <v>640</v>
      </c>
      <c r="C32" s="42">
        <v>7857000</v>
      </c>
      <c r="D32" s="42">
        <v>10253204.83</v>
      </c>
      <c r="E32" s="32">
        <f t="shared" si="0"/>
        <v>-2396204.83</v>
      </c>
    </row>
    <row r="33" spans="1:5" ht="31.5" x14ac:dyDescent="0.25">
      <c r="A33" s="12" t="s">
        <v>95</v>
      </c>
      <c r="B33" s="11" t="s">
        <v>641</v>
      </c>
      <c r="C33" s="42">
        <v>2400000</v>
      </c>
      <c r="D33" s="42">
        <v>1690431.66</v>
      </c>
      <c r="E33" s="32">
        <f t="shared" si="0"/>
        <v>709568.34000000008</v>
      </c>
    </row>
    <row r="34" spans="1:5" ht="47.25" x14ac:dyDescent="0.25">
      <c r="A34" s="12" t="s">
        <v>96</v>
      </c>
      <c r="B34" s="11" t="s">
        <v>642</v>
      </c>
      <c r="C34" s="42">
        <v>1500000</v>
      </c>
      <c r="D34" s="42">
        <v>1119135.6499999999</v>
      </c>
      <c r="E34" s="32">
        <f t="shared" si="0"/>
        <v>380864.35000000009</v>
      </c>
    </row>
    <row r="35" spans="1:5" ht="51" customHeight="1" x14ac:dyDescent="0.25">
      <c r="A35" s="12" t="s">
        <v>96</v>
      </c>
      <c r="B35" s="11" t="s">
        <v>643</v>
      </c>
      <c r="C35" s="42">
        <v>1500000</v>
      </c>
      <c r="D35" s="42">
        <v>1119135.6499999999</v>
      </c>
      <c r="E35" s="32">
        <f t="shared" si="0"/>
        <v>380864.35000000009</v>
      </c>
    </row>
    <row r="36" spans="1:5" ht="47.25" x14ac:dyDescent="0.25">
      <c r="A36" s="12" t="s">
        <v>97</v>
      </c>
      <c r="B36" s="11" t="s">
        <v>644</v>
      </c>
      <c r="C36" s="42">
        <v>900000</v>
      </c>
      <c r="D36" s="42">
        <v>571296.01</v>
      </c>
      <c r="E36" s="32">
        <f t="shared" si="0"/>
        <v>328703.99</v>
      </c>
    </row>
    <row r="37" spans="1:5" ht="78.75" x14ac:dyDescent="0.25">
      <c r="A37" s="12" t="s">
        <v>98</v>
      </c>
      <c r="B37" s="11" t="s">
        <v>645</v>
      </c>
      <c r="C37" s="42">
        <v>900000</v>
      </c>
      <c r="D37" s="42">
        <v>571296.01</v>
      </c>
      <c r="E37" s="32">
        <f t="shared" si="0"/>
        <v>328703.99</v>
      </c>
    </row>
    <row r="38" spans="1:5" ht="31.5" x14ac:dyDescent="0.25">
      <c r="A38" s="12" t="s">
        <v>99</v>
      </c>
      <c r="B38" s="11" t="s">
        <v>646</v>
      </c>
      <c r="C38" s="42">
        <v>0</v>
      </c>
      <c r="D38" s="42">
        <v>102227.39</v>
      </c>
      <c r="E38" s="32">
        <f t="shared" si="0"/>
        <v>-102227.39</v>
      </c>
    </row>
    <row r="39" spans="1:5" ht="31.5" x14ac:dyDescent="0.25">
      <c r="A39" s="12" t="s">
        <v>99</v>
      </c>
      <c r="B39" s="11" t="s">
        <v>647</v>
      </c>
      <c r="C39" s="42">
        <v>0</v>
      </c>
      <c r="D39" s="42">
        <v>102219</v>
      </c>
      <c r="E39" s="32">
        <f t="shared" si="0"/>
        <v>-102219</v>
      </c>
    </row>
    <row r="40" spans="1:5" ht="47.25" x14ac:dyDescent="0.25">
      <c r="A40" s="12" t="s">
        <v>100</v>
      </c>
      <c r="B40" s="11" t="s">
        <v>648</v>
      </c>
      <c r="C40" s="42">
        <v>0</v>
      </c>
      <c r="D40" s="42">
        <v>8.39</v>
      </c>
      <c r="E40" s="32">
        <f t="shared" si="0"/>
        <v>-8.39</v>
      </c>
    </row>
    <row r="41" spans="1:5" ht="15.75" x14ac:dyDescent="0.25">
      <c r="A41" s="12" t="s">
        <v>101</v>
      </c>
      <c r="B41" s="11" t="s">
        <v>649</v>
      </c>
      <c r="C41" s="42">
        <v>3857000</v>
      </c>
      <c r="D41" s="42">
        <v>7183694.9400000004</v>
      </c>
      <c r="E41" s="32">
        <f t="shared" si="0"/>
        <v>-3326694.9400000004</v>
      </c>
    </row>
    <row r="42" spans="1:5" ht="15.75" x14ac:dyDescent="0.25">
      <c r="A42" s="12" t="s">
        <v>101</v>
      </c>
      <c r="B42" s="11" t="s">
        <v>650</v>
      </c>
      <c r="C42" s="42">
        <v>3857000</v>
      </c>
      <c r="D42" s="42">
        <v>7183694.9400000004</v>
      </c>
      <c r="E42" s="32">
        <f t="shared" si="0"/>
        <v>-3326694.9400000004</v>
      </c>
    </row>
    <row r="43" spans="1:5" ht="31.5" x14ac:dyDescent="0.25">
      <c r="A43" s="12" t="s">
        <v>102</v>
      </c>
      <c r="B43" s="11" t="s">
        <v>651</v>
      </c>
      <c r="C43" s="42">
        <v>1600000</v>
      </c>
      <c r="D43" s="42">
        <v>1276850.8400000001</v>
      </c>
      <c r="E43" s="32">
        <f t="shared" si="0"/>
        <v>323149.15999999992</v>
      </c>
    </row>
    <row r="44" spans="1:5" ht="47.25" x14ac:dyDescent="0.25">
      <c r="A44" s="12" t="s">
        <v>103</v>
      </c>
      <c r="B44" s="11" t="s">
        <v>652</v>
      </c>
      <c r="C44" s="42">
        <v>1600000</v>
      </c>
      <c r="D44" s="42">
        <v>1276850.8400000001</v>
      </c>
      <c r="E44" s="32">
        <f t="shared" si="0"/>
        <v>323149.15999999992</v>
      </c>
    </row>
    <row r="45" spans="1:5" ht="15.75" x14ac:dyDescent="0.25">
      <c r="A45" s="12" t="s">
        <v>104</v>
      </c>
      <c r="B45" s="11" t="s">
        <v>653</v>
      </c>
      <c r="C45" s="42">
        <v>4100000</v>
      </c>
      <c r="D45" s="42">
        <v>2738800.89</v>
      </c>
      <c r="E45" s="32">
        <f t="shared" si="0"/>
        <v>1361199.1099999999</v>
      </c>
    </row>
    <row r="46" spans="1:5" ht="47.25" x14ac:dyDescent="0.25">
      <c r="A46" s="12" t="s">
        <v>105</v>
      </c>
      <c r="B46" s="11" t="s">
        <v>654</v>
      </c>
      <c r="C46" s="42">
        <v>4100000</v>
      </c>
      <c r="D46" s="42">
        <v>2738800.89</v>
      </c>
      <c r="E46" s="32">
        <f t="shared" si="0"/>
        <v>1361199.1099999999</v>
      </c>
    </row>
    <row r="47" spans="1:5" ht="63" x14ac:dyDescent="0.25">
      <c r="A47" s="12" t="s">
        <v>106</v>
      </c>
      <c r="B47" s="11" t="s">
        <v>655</v>
      </c>
      <c r="C47" s="42">
        <v>4100000</v>
      </c>
      <c r="D47" s="42">
        <v>2738800.89</v>
      </c>
      <c r="E47" s="32">
        <f t="shared" si="0"/>
        <v>1361199.1099999999</v>
      </c>
    </row>
    <row r="48" spans="1:5" ht="47.25" x14ac:dyDescent="0.25">
      <c r="A48" s="12" t="s">
        <v>107</v>
      </c>
      <c r="B48" s="11" t="s">
        <v>656</v>
      </c>
      <c r="C48" s="42">
        <v>29522452.449999999</v>
      </c>
      <c r="D48" s="42">
        <v>14515246.85</v>
      </c>
      <c r="E48" s="32">
        <f t="shared" si="0"/>
        <v>15007205.6</v>
      </c>
    </row>
    <row r="49" spans="1:5" ht="31.5" x14ac:dyDescent="0.25">
      <c r="A49" s="12" t="s">
        <v>108</v>
      </c>
      <c r="B49" s="11" t="s">
        <v>657</v>
      </c>
      <c r="C49" s="42">
        <v>452.45</v>
      </c>
      <c r="D49" s="42">
        <v>452.45</v>
      </c>
      <c r="E49" s="32">
        <f t="shared" si="0"/>
        <v>0</v>
      </c>
    </row>
    <row r="50" spans="1:5" ht="47.25" x14ac:dyDescent="0.25">
      <c r="A50" s="12" t="s">
        <v>109</v>
      </c>
      <c r="B50" s="11" t="s">
        <v>658</v>
      </c>
      <c r="C50" s="42">
        <v>452.45</v>
      </c>
      <c r="D50" s="42">
        <v>452.45</v>
      </c>
      <c r="E50" s="32">
        <f t="shared" si="0"/>
        <v>0</v>
      </c>
    </row>
    <row r="51" spans="1:5" ht="111.75" customHeight="1" x14ac:dyDescent="0.25">
      <c r="A51" s="12" t="s">
        <v>110</v>
      </c>
      <c r="B51" s="11" t="s">
        <v>659</v>
      </c>
      <c r="C51" s="42">
        <v>29522000</v>
      </c>
      <c r="D51" s="42">
        <v>14514794.4</v>
      </c>
      <c r="E51" s="32">
        <f t="shared" si="0"/>
        <v>15007205.6</v>
      </c>
    </row>
    <row r="52" spans="1:5" ht="78.75" x14ac:dyDescent="0.25">
      <c r="A52" s="12" t="s">
        <v>111</v>
      </c>
      <c r="B52" s="11" t="s">
        <v>660</v>
      </c>
      <c r="C52" s="42">
        <v>29401000</v>
      </c>
      <c r="D52" s="42">
        <v>14408592.24</v>
      </c>
      <c r="E52" s="32">
        <f t="shared" si="0"/>
        <v>14992407.76</v>
      </c>
    </row>
    <row r="53" spans="1:5" ht="110.25" x14ac:dyDescent="0.25">
      <c r="A53" s="12" t="s">
        <v>112</v>
      </c>
      <c r="B53" s="11" t="s">
        <v>661</v>
      </c>
      <c r="C53" s="42">
        <v>22185000</v>
      </c>
      <c r="D53" s="42">
        <v>10202288.220000001</v>
      </c>
      <c r="E53" s="32">
        <f t="shared" si="0"/>
        <v>11982711.779999999</v>
      </c>
    </row>
    <row r="54" spans="1:5" ht="94.5" x14ac:dyDescent="0.25">
      <c r="A54" s="12" t="s">
        <v>113</v>
      </c>
      <c r="B54" s="11" t="s">
        <v>662</v>
      </c>
      <c r="C54" s="42">
        <v>7216000</v>
      </c>
      <c r="D54" s="42">
        <v>4206304.0199999996</v>
      </c>
      <c r="E54" s="32">
        <f t="shared" si="0"/>
        <v>3009695.9800000004</v>
      </c>
    </row>
    <row r="55" spans="1:5" ht="36" customHeight="1" x14ac:dyDescent="0.25">
      <c r="A55" s="12" t="s">
        <v>114</v>
      </c>
      <c r="B55" s="11" t="s">
        <v>663</v>
      </c>
      <c r="C55" s="42">
        <v>121000</v>
      </c>
      <c r="D55" s="42">
        <v>106202.16</v>
      </c>
      <c r="E55" s="32">
        <f t="shared" si="0"/>
        <v>14797.839999999997</v>
      </c>
    </row>
    <row r="56" spans="1:5" ht="94.5" x14ac:dyDescent="0.25">
      <c r="A56" s="12" t="s">
        <v>115</v>
      </c>
      <c r="B56" s="11" t="s">
        <v>664</v>
      </c>
      <c r="C56" s="42">
        <v>121000</v>
      </c>
      <c r="D56" s="42">
        <v>106202.16</v>
      </c>
      <c r="E56" s="32">
        <f t="shared" si="0"/>
        <v>14797.839999999997</v>
      </c>
    </row>
    <row r="57" spans="1:5" ht="31.5" x14ac:dyDescent="0.25">
      <c r="A57" s="12" t="s">
        <v>116</v>
      </c>
      <c r="B57" s="11" t="s">
        <v>665</v>
      </c>
      <c r="C57" s="42">
        <v>140000</v>
      </c>
      <c r="D57" s="42">
        <v>239185.61</v>
      </c>
      <c r="E57" s="32">
        <f t="shared" si="0"/>
        <v>-99185.609999999986</v>
      </c>
    </row>
    <row r="58" spans="1:5" ht="31.5" x14ac:dyDescent="0.25">
      <c r="A58" s="12" t="s">
        <v>117</v>
      </c>
      <c r="B58" s="11" t="s">
        <v>666</v>
      </c>
      <c r="C58" s="42">
        <v>140000</v>
      </c>
      <c r="D58" s="42">
        <v>239185.61</v>
      </c>
      <c r="E58" s="32">
        <f t="shared" si="0"/>
        <v>-99185.609999999986</v>
      </c>
    </row>
    <row r="59" spans="1:5" ht="35.25" customHeight="1" x14ac:dyDescent="0.25">
      <c r="A59" s="12" t="s">
        <v>118</v>
      </c>
      <c r="B59" s="11" t="s">
        <v>667</v>
      </c>
      <c r="C59" s="42">
        <v>75000</v>
      </c>
      <c r="D59" s="42">
        <v>115240.31</v>
      </c>
      <c r="E59" s="32">
        <f t="shared" si="0"/>
        <v>-40240.31</v>
      </c>
    </row>
    <row r="60" spans="1:5" ht="31.5" x14ac:dyDescent="0.25">
      <c r="A60" s="12" t="s">
        <v>119</v>
      </c>
      <c r="B60" s="11" t="s">
        <v>668</v>
      </c>
      <c r="C60" s="42">
        <v>0</v>
      </c>
      <c r="D60" s="42">
        <v>69682.12</v>
      </c>
      <c r="E60" s="32">
        <f t="shared" si="0"/>
        <v>-69682.12</v>
      </c>
    </row>
    <row r="61" spans="1:5" ht="19.5" customHeight="1" x14ac:dyDescent="0.25">
      <c r="A61" s="12" t="s">
        <v>120</v>
      </c>
      <c r="B61" s="11" t="s">
        <v>669</v>
      </c>
      <c r="C61" s="42">
        <v>65000</v>
      </c>
      <c r="D61" s="42">
        <v>54263.18</v>
      </c>
      <c r="E61" s="32">
        <f t="shared" si="0"/>
        <v>10736.82</v>
      </c>
    </row>
    <row r="62" spans="1:5" ht="15.75" x14ac:dyDescent="0.25">
      <c r="A62" s="12" t="s">
        <v>121</v>
      </c>
      <c r="B62" s="11" t="s">
        <v>670</v>
      </c>
      <c r="C62" s="42">
        <v>65000</v>
      </c>
      <c r="D62" s="42">
        <v>54263.18</v>
      </c>
      <c r="E62" s="32">
        <f t="shared" si="0"/>
        <v>10736.82</v>
      </c>
    </row>
    <row r="63" spans="1:5" ht="31.5" x14ac:dyDescent="0.25">
      <c r="A63" s="12" t="s">
        <v>122</v>
      </c>
      <c r="B63" s="11" t="s">
        <v>671</v>
      </c>
      <c r="C63" s="42">
        <v>12705717.07</v>
      </c>
      <c r="D63" s="42">
        <v>11955969.699999999</v>
      </c>
      <c r="E63" s="32">
        <f t="shared" si="0"/>
        <v>749747.37000000104</v>
      </c>
    </row>
    <row r="64" spans="1:5" ht="15.75" x14ac:dyDescent="0.25">
      <c r="A64" s="12" t="s">
        <v>123</v>
      </c>
      <c r="B64" s="11" t="s">
        <v>672</v>
      </c>
      <c r="C64" s="42">
        <v>12400200</v>
      </c>
      <c r="D64" s="42">
        <v>11446888.189999999</v>
      </c>
      <c r="E64" s="32">
        <f t="shared" si="0"/>
        <v>953311.81000000052</v>
      </c>
    </row>
    <row r="65" spans="1:5" ht="15.75" x14ac:dyDescent="0.25">
      <c r="A65" s="12" t="s">
        <v>124</v>
      </c>
      <c r="B65" s="11" t="s">
        <v>673</v>
      </c>
      <c r="C65" s="42">
        <v>12400200</v>
      </c>
      <c r="D65" s="42">
        <v>11446888.189999999</v>
      </c>
      <c r="E65" s="32">
        <f t="shared" si="0"/>
        <v>953311.81000000052</v>
      </c>
    </row>
    <row r="66" spans="1:5" ht="47.25" x14ac:dyDescent="0.25">
      <c r="A66" s="12" t="s">
        <v>125</v>
      </c>
      <c r="B66" s="11" t="s">
        <v>674</v>
      </c>
      <c r="C66" s="42">
        <v>12400200</v>
      </c>
      <c r="D66" s="42">
        <v>11446888.189999999</v>
      </c>
      <c r="E66" s="32">
        <f t="shared" si="0"/>
        <v>953311.81000000052</v>
      </c>
    </row>
    <row r="67" spans="1:5" ht="15.75" x14ac:dyDescent="0.25">
      <c r="A67" s="12" t="s">
        <v>126</v>
      </c>
      <c r="B67" s="11" t="s">
        <v>675</v>
      </c>
      <c r="C67" s="42">
        <v>305517.07</v>
      </c>
      <c r="D67" s="42">
        <v>509081.51</v>
      </c>
      <c r="E67" s="32">
        <f t="shared" si="0"/>
        <v>-203564.44</v>
      </c>
    </row>
    <row r="68" spans="1:5" ht="47.25" x14ac:dyDescent="0.25">
      <c r="A68" s="12" t="s">
        <v>127</v>
      </c>
      <c r="B68" s="11" t="s">
        <v>676</v>
      </c>
      <c r="C68" s="42">
        <v>0</v>
      </c>
      <c r="D68" s="42">
        <v>125174.78</v>
      </c>
      <c r="E68" s="32">
        <f t="shared" si="0"/>
        <v>-125174.78</v>
      </c>
    </row>
    <row r="69" spans="1:5" ht="47.25" x14ac:dyDescent="0.25">
      <c r="A69" s="12" t="s">
        <v>128</v>
      </c>
      <c r="B69" s="11" t="s">
        <v>677</v>
      </c>
      <c r="C69" s="42">
        <v>0</v>
      </c>
      <c r="D69" s="42">
        <v>125174.78</v>
      </c>
      <c r="E69" s="32">
        <f t="shared" si="0"/>
        <v>-125174.78</v>
      </c>
    </row>
    <row r="70" spans="1:5" ht="15.75" x14ac:dyDescent="0.25">
      <c r="A70" s="12" t="s">
        <v>129</v>
      </c>
      <c r="B70" s="11" t="s">
        <v>678</v>
      </c>
      <c r="C70" s="42">
        <v>305517.07</v>
      </c>
      <c r="D70" s="42">
        <v>383906.73</v>
      </c>
      <c r="E70" s="32">
        <f t="shared" si="0"/>
        <v>-78389.659999999974</v>
      </c>
    </row>
    <row r="71" spans="1:5" ht="31.5" x14ac:dyDescent="0.25">
      <c r="A71" s="12" t="s">
        <v>130</v>
      </c>
      <c r="B71" s="11" t="s">
        <v>679</v>
      </c>
      <c r="C71" s="42">
        <v>305517.07</v>
      </c>
      <c r="D71" s="42">
        <v>383906.73</v>
      </c>
      <c r="E71" s="32">
        <f t="shared" si="0"/>
        <v>-78389.659999999974</v>
      </c>
    </row>
    <row r="72" spans="1:5" ht="31.5" x14ac:dyDescent="0.25">
      <c r="A72" s="12" t="s">
        <v>131</v>
      </c>
      <c r="B72" s="11" t="s">
        <v>680</v>
      </c>
      <c r="C72" s="42">
        <v>32837900</v>
      </c>
      <c r="D72" s="42">
        <v>53887751.799999997</v>
      </c>
      <c r="E72" s="32">
        <f t="shared" si="0"/>
        <v>-21049851.799999997</v>
      </c>
    </row>
    <row r="73" spans="1:5" ht="94.5" x14ac:dyDescent="0.25">
      <c r="A73" s="12" t="s">
        <v>132</v>
      </c>
      <c r="B73" s="11" t="s">
        <v>681</v>
      </c>
      <c r="C73" s="42">
        <v>0</v>
      </c>
      <c r="D73" s="42">
        <v>57036</v>
      </c>
      <c r="E73" s="32">
        <f t="shared" si="0"/>
        <v>-57036</v>
      </c>
    </row>
    <row r="74" spans="1:5" ht="126" x14ac:dyDescent="0.25">
      <c r="A74" s="12" t="s">
        <v>133</v>
      </c>
      <c r="B74" s="11" t="s">
        <v>682</v>
      </c>
      <c r="C74" s="42">
        <v>0</v>
      </c>
      <c r="D74" s="42">
        <v>57036</v>
      </c>
      <c r="E74" s="32">
        <f t="shared" si="0"/>
        <v>-57036</v>
      </c>
    </row>
    <row r="75" spans="1:5" ht="126" x14ac:dyDescent="0.25">
      <c r="A75" s="12" t="s">
        <v>134</v>
      </c>
      <c r="B75" s="11" t="s">
        <v>683</v>
      </c>
      <c r="C75" s="42">
        <v>0</v>
      </c>
      <c r="D75" s="42">
        <v>57036</v>
      </c>
      <c r="E75" s="32">
        <f t="shared" si="0"/>
        <v>-57036</v>
      </c>
    </row>
    <row r="76" spans="1:5" ht="47.25" x14ac:dyDescent="0.25">
      <c r="A76" s="12" t="s">
        <v>135</v>
      </c>
      <c r="B76" s="11" t="s">
        <v>684</v>
      </c>
      <c r="C76" s="42">
        <v>32837900</v>
      </c>
      <c r="D76" s="42">
        <v>53830715.799999997</v>
      </c>
      <c r="E76" s="32">
        <f t="shared" si="0"/>
        <v>-20992815.799999997</v>
      </c>
    </row>
    <row r="77" spans="1:5" ht="47.25" x14ac:dyDescent="0.25">
      <c r="A77" s="12" t="s">
        <v>136</v>
      </c>
      <c r="B77" s="11" t="s">
        <v>685</v>
      </c>
      <c r="C77" s="42">
        <v>32837900</v>
      </c>
      <c r="D77" s="42">
        <v>53830715.799999997</v>
      </c>
      <c r="E77" s="32">
        <f t="shared" si="0"/>
        <v>-20992815.799999997</v>
      </c>
    </row>
    <row r="78" spans="1:5" ht="78.75" x14ac:dyDescent="0.25">
      <c r="A78" s="12" t="s">
        <v>137</v>
      </c>
      <c r="B78" s="11" t="s">
        <v>686</v>
      </c>
      <c r="C78" s="42">
        <v>32837900</v>
      </c>
      <c r="D78" s="42">
        <v>49809160.799999997</v>
      </c>
      <c r="E78" s="32">
        <f t="shared" ref="E78:E141" si="1">C78-D78</f>
        <v>-16971260.799999997</v>
      </c>
    </row>
    <row r="79" spans="1:5" ht="63" x14ac:dyDescent="0.25">
      <c r="A79" s="12" t="s">
        <v>138</v>
      </c>
      <c r="B79" s="11" t="s">
        <v>687</v>
      </c>
      <c r="C79" s="42">
        <v>0</v>
      </c>
      <c r="D79" s="42">
        <v>4021555</v>
      </c>
      <c r="E79" s="32">
        <f t="shared" si="1"/>
        <v>-4021555</v>
      </c>
    </row>
    <row r="80" spans="1:5" ht="15.75" x14ac:dyDescent="0.25">
      <c r="A80" s="12" t="s">
        <v>139</v>
      </c>
      <c r="B80" s="11" t="s">
        <v>688</v>
      </c>
      <c r="C80" s="42">
        <v>950000</v>
      </c>
      <c r="D80" s="42">
        <v>591809.73</v>
      </c>
      <c r="E80" s="32">
        <f t="shared" si="1"/>
        <v>358190.27</v>
      </c>
    </row>
    <row r="81" spans="1:5" ht="47.25" x14ac:dyDescent="0.25">
      <c r="A81" s="12" t="s">
        <v>140</v>
      </c>
      <c r="B81" s="11" t="s">
        <v>689</v>
      </c>
      <c r="C81" s="42">
        <v>435000</v>
      </c>
      <c r="D81" s="42">
        <v>418855.05</v>
      </c>
      <c r="E81" s="32">
        <f t="shared" si="1"/>
        <v>16144.950000000012</v>
      </c>
    </row>
    <row r="82" spans="1:5" ht="78.75" x14ac:dyDescent="0.25">
      <c r="A82" s="12" t="s">
        <v>141</v>
      </c>
      <c r="B82" s="11" t="s">
        <v>690</v>
      </c>
      <c r="C82" s="42">
        <v>55000</v>
      </c>
      <c r="D82" s="42">
        <v>36374.51</v>
      </c>
      <c r="E82" s="32">
        <f t="shared" si="1"/>
        <v>18625.489999999998</v>
      </c>
    </row>
    <row r="83" spans="1:5" ht="110.25" x14ac:dyDescent="0.25">
      <c r="A83" s="12" t="s">
        <v>142</v>
      </c>
      <c r="B83" s="11" t="s">
        <v>691</v>
      </c>
      <c r="C83" s="42">
        <v>55000</v>
      </c>
      <c r="D83" s="42">
        <v>36374.51</v>
      </c>
      <c r="E83" s="32">
        <f t="shared" si="1"/>
        <v>18625.489999999998</v>
      </c>
    </row>
    <row r="84" spans="1:5" ht="110.25" x14ac:dyDescent="0.25">
      <c r="A84" s="12" t="s">
        <v>143</v>
      </c>
      <c r="B84" s="11" t="s">
        <v>692</v>
      </c>
      <c r="C84" s="42">
        <v>40000</v>
      </c>
      <c r="D84" s="42">
        <v>27515</v>
      </c>
      <c r="E84" s="32">
        <f t="shared" si="1"/>
        <v>12485</v>
      </c>
    </row>
    <row r="85" spans="1:5" ht="141.75" x14ac:dyDescent="0.25">
      <c r="A85" s="12" t="s">
        <v>144</v>
      </c>
      <c r="B85" s="11" t="s">
        <v>693</v>
      </c>
      <c r="C85" s="42">
        <v>40000</v>
      </c>
      <c r="D85" s="42">
        <v>27515</v>
      </c>
      <c r="E85" s="32">
        <f t="shared" si="1"/>
        <v>12485</v>
      </c>
    </row>
    <row r="86" spans="1:5" ht="78.75" x14ac:dyDescent="0.25">
      <c r="A86" s="12" t="s">
        <v>145</v>
      </c>
      <c r="B86" s="11" t="s">
        <v>694</v>
      </c>
      <c r="C86" s="42">
        <v>0</v>
      </c>
      <c r="D86" s="42">
        <v>8807.44</v>
      </c>
      <c r="E86" s="32">
        <f t="shared" si="1"/>
        <v>-8807.44</v>
      </c>
    </row>
    <row r="87" spans="1:5" ht="110.25" x14ac:dyDescent="0.25">
      <c r="A87" s="12" t="s">
        <v>146</v>
      </c>
      <c r="B87" s="11" t="s">
        <v>695</v>
      </c>
      <c r="C87" s="42">
        <v>0</v>
      </c>
      <c r="D87" s="42">
        <v>8807.44</v>
      </c>
      <c r="E87" s="32">
        <f t="shared" si="1"/>
        <v>-8807.44</v>
      </c>
    </row>
    <row r="88" spans="1:5" ht="78.75" x14ac:dyDescent="0.25">
      <c r="A88" s="12" t="s">
        <v>354</v>
      </c>
      <c r="B88" s="11" t="s">
        <v>384</v>
      </c>
      <c r="C88" s="42">
        <v>45000</v>
      </c>
      <c r="D88" s="61">
        <v>8654.82</v>
      </c>
      <c r="E88" s="32">
        <f t="shared" si="1"/>
        <v>36345.18</v>
      </c>
    </row>
    <row r="89" spans="1:5" ht="82.5" customHeight="1" x14ac:dyDescent="0.25">
      <c r="A89" s="12" t="s">
        <v>355</v>
      </c>
      <c r="B89" s="11" t="s">
        <v>385</v>
      </c>
      <c r="C89" s="42">
        <v>45000</v>
      </c>
      <c r="D89" s="61">
        <v>8654.82</v>
      </c>
      <c r="E89" s="32">
        <f t="shared" si="1"/>
        <v>36345.18</v>
      </c>
    </row>
    <row r="90" spans="1:5" ht="78.75" x14ac:dyDescent="0.25">
      <c r="A90" s="12" t="s">
        <v>356</v>
      </c>
      <c r="B90" s="11" t="s">
        <v>386</v>
      </c>
      <c r="C90" s="42">
        <v>0</v>
      </c>
      <c r="D90" s="61">
        <v>3000</v>
      </c>
      <c r="E90" s="32">
        <f t="shared" si="1"/>
        <v>-3000</v>
      </c>
    </row>
    <row r="91" spans="1:5" ht="110.25" x14ac:dyDescent="0.25">
      <c r="A91" s="12" t="s">
        <v>357</v>
      </c>
      <c r="B91" s="11" t="s">
        <v>387</v>
      </c>
      <c r="C91" s="42">
        <v>0</v>
      </c>
      <c r="D91" s="61">
        <v>3000</v>
      </c>
      <c r="E91" s="32">
        <f t="shared" si="1"/>
        <v>-3000</v>
      </c>
    </row>
    <row r="92" spans="1:5" ht="63" x14ac:dyDescent="0.25">
      <c r="A92" s="12" t="s">
        <v>358</v>
      </c>
      <c r="B92" s="11" t="s">
        <v>388</v>
      </c>
      <c r="C92" s="42">
        <v>0</v>
      </c>
      <c r="D92" s="61">
        <v>1000</v>
      </c>
      <c r="E92" s="32">
        <f t="shared" si="1"/>
        <v>-1000</v>
      </c>
    </row>
    <row r="93" spans="1:5" ht="94.5" x14ac:dyDescent="0.25">
      <c r="A93" s="12" t="s">
        <v>359</v>
      </c>
      <c r="B93" s="11" t="s">
        <v>389</v>
      </c>
      <c r="C93" s="42">
        <v>0</v>
      </c>
      <c r="D93" s="61">
        <v>1000</v>
      </c>
      <c r="E93" s="32">
        <f t="shared" si="1"/>
        <v>-1000</v>
      </c>
    </row>
    <row r="94" spans="1:5" ht="78.75" x14ac:dyDescent="0.25">
      <c r="A94" s="12" t="s">
        <v>360</v>
      </c>
      <c r="B94" s="11" t="s">
        <v>390</v>
      </c>
      <c r="C94" s="42">
        <v>0</v>
      </c>
      <c r="D94" s="42">
        <v>6000</v>
      </c>
      <c r="E94" s="32">
        <f t="shared" si="1"/>
        <v>-6000</v>
      </c>
    </row>
    <row r="95" spans="1:5" ht="110.25" x14ac:dyDescent="0.25">
      <c r="A95" s="12" t="s">
        <v>361</v>
      </c>
      <c r="B95" s="11" t="s">
        <v>391</v>
      </c>
      <c r="C95" s="42">
        <v>0</v>
      </c>
      <c r="D95" s="42">
        <v>6000</v>
      </c>
      <c r="E95" s="32">
        <f t="shared" si="1"/>
        <v>-6000</v>
      </c>
    </row>
    <row r="96" spans="1:5" ht="94.5" x14ac:dyDescent="0.25">
      <c r="A96" s="12" t="s">
        <v>362</v>
      </c>
      <c r="B96" s="11" t="s">
        <v>392</v>
      </c>
      <c r="C96" s="42">
        <v>45000</v>
      </c>
      <c r="D96" s="32">
        <v>4450</v>
      </c>
      <c r="E96" s="32">
        <f t="shared" si="1"/>
        <v>40550</v>
      </c>
    </row>
    <row r="97" spans="1:5" ht="96.75" customHeight="1" x14ac:dyDescent="0.25">
      <c r="A97" s="12" t="s">
        <v>363</v>
      </c>
      <c r="B97" s="11" t="s">
        <v>393</v>
      </c>
      <c r="C97" s="42">
        <v>45000</v>
      </c>
      <c r="D97" s="32">
        <v>4450</v>
      </c>
      <c r="E97" s="32">
        <f t="shared" si="1"/>
        <v>40550</v>
      </c>
    </row>
    <row r="98" spans="1:5" ht="108" customHeight="1" x14ac:dyDescent="0.25">
      <c r="A98" s="12" t="s">
        <v>364</v>
      </c>
      <c r="B98" s="11" t="s">
        <v>394</v>
      </c>
      <c r="C98" s="42">
        <v>0</v>
      </c>
      <c r="D98" s="32">
        <v>4313.29</v>
      </c>
      <c r="E98" s="32">
        <f t="shared" si="1"/>
        <v>-4313.29</v>
      </c>
    </row>
    <row r="99" spans="1:5" ht="97.5" customHeight="1" x14ac:dyDescent="0.25">
      <c r="A99" s="12" t="s">
        <v>365</v>
      </c>
      <c r="B99" s="11" t="s">
        <v>395</v>
      </c>
      <c r="C99" s="42">
        <v>0</v>
      </c>
      <c r="D99" s="32">
        <v>4313.29</v>
      </c>
      <c r="E99" s="32">
        <f t="shared" si="1"/>
        <v>-4313.29</v>
      </c>
    </row>
    <row r="100" spans="1:5" ht="78.75" x14ac:dyDescent="0.25">
      <c r="A100" s="12" t="s">
        <v>366</v>
      </c>
      <c r="B100" s="11" t="s">
        <v>396</v>
      </c>
      <c r="C100" s="42">
        <v>0</v>
      </c>
      <c r="D100" s="32">
        <v>7022.32</v>
      </c>
      <c r="E100" s="32">
        <f t="shared" si="1"/>
        <v>-7022.32</v>
      </c>
    </row>
    <row r="101" spans="1:5" ht="96" customHeight="1" x14ac:dyDescent="0.25">
      <c r="A101" s="12" t="s">
        <v>367</v>
      </c>
      <c r="B101" s="11" t="s">
        <v>397</v>
      </c>
      <c r="C101" s="42">
        <v>0</v>
      </c>
      <c r="D101" s="32">
        <v>7022.32</v>
      </c>
      <c r="E101" s="32">
        <f t="shared" si="1"/>
        <v>-7022.32</v>
      </c>
    </row>
    <row r="102" spans="1:5" ht="78.75" x14ac:dyDescent="0.25">
      <c r="A102" s="12" t="s">
        <v>368</v>
      </c>
      <c r="B102" s="11" t="s">
        <v>398</v>
      </c>
      <c r="C102" s="42">
        <v>0</v>
      </c>
      <c r="D102" s="32">
        <v>126512.54</v>
      </c>
      <c r="E102" s="32">
        <f t="shared" si="1"/>
        <v>-126512.54</v>
      </c>
    </row>
    <row r="103" spans="1:5" ht="95.25" customHeight="1" x14ac:dyDescent="0.25">
      <c r="A103" s="12" t="s">
        <v>369</v>
      </c>
      <c r="B103" s="11" t="s">
        <v>399</v>
      </c>
      <c r="C103" s="42">
        <v>0</v>
      </c>
      <c r="D103" s="32">
        <v>126512.54</v>
      </c>
      <c r="E103" s="32">
        <f t="shared" si="1"/>
        <v>-126512.54</v>
      </c>
    </row>
    <row r="104" spans="1:5" ht="94.5" hidden="1" x14ac:dyDescent="0.25">
      <c r="A104" s="12" t="s">
        <v>370</v>
      </c>
      <c r="B104" s="11" t="s">
        <v>400</v>
      </c>
      <c r="C104" s="42">
        <v>0</v>
      </c>
      <c r="D104" s="42">
        <v>250000</v>
      </c>
      <c r="E104" s="32">
        <f t="shared" si="1"/>
        <v>-250000</v>
      </c>
    </row>
    <row r="105" spans="1:5" ht="126" hidden="1" x14ac:dyDescent="0.25">
      <c r="A105" s="12" t="s">
        <v>371</v>
      </c>
      <c r="B105" s="11" t="s">
        <v>401</v>
      </c>
      <c r="C105" s="42">
        <v>0</v>
      </c>
      <c r="D105" s="42">
        <v>250000</v>
      </c>
      <c r="E105" s="32">
        <f t="shared" si="1"/>
        <v>-250000</v>
      </c>
    </row>
    <row r="106" spans="1:5" ht="94.5" x14ac:dyDescent="0.25">
      <c r="A106" s="12" t="s">
        <v>370</v>
      </c>
      <c r="B106" s="11" t="s">
        <v>400</v>
      </c>
      <c r="C106" s="62">
        <v>250000</v>
      </c>
      <c r="D106" s="62">
        <v>185205.13</v>
      </c>
      <c r="E106" s="32">
        <f t="shared" si="1"/>
        <v>64794.869999999995</v>
      </c>
    </row>
    <row r="107" spans="1:5" ht="126" x14ac:dyDescent="0.25">
      <c r="A107" s="12" t="s">
        <v>371</v>
      </c>
      <c r="B107" s="11" t="s">
        <v>401</v>
      </c>
      <c r="C107" s="62">
        <v>250000</v>
      </c>
      <c r="D107" s="62">
        <v>185205.13</v>
      </c>
      <c r="E107" s="32">
        <f t="shared" si="1"/>
        <v>64794.869999999995</v>
      </c>
    </row>
    <row r="108" spans="1:5" ht="141.75" x14ac:dyDescent="0.25">
      <c r="A108" s="12" t="s">
        <v>372</v>
      </c>
      <c r="B108" s="11" t="s">
        <v>402</v>
      </c>
      <c r="C108" s="42">
        <v>115000</v>
      </c>
      <c r="D108" s="32">
        <v>100955.77</v>
      </c>
      <c r="E108" s="32">
        <f t="shared" si="1"/>
        <v>14044.229999999996</v>
      </c>
    </row>
    <row r="109" spans="1:5" ht="63" x14ac:dyDescent="0.25">
      <c r="A109" s="12" t="s">
        <v>373</v>
      </c>
      <c r="B109" s="11" t="s">
        <v>403</v>
      </c>
      <c r="C109" s="42">
        <v>90000</v>
      </c>
      <c r="D109" s="32">
        <v>100955.77</v>
      </c>
      <c r="E109" s="32">
        <f t="shared" si="1"/>
        <v>-10955.770000000004</v>
      </c>
    </row>
    <row r="110" spans="1:5" ht="94.5" x14ac:dyDescent="0.25">
      <c r="A110" s="12" t="s">
        <v>374</v>
      </c>
      <c r="B110" s="11" t="s">
        <v>404</v>
      </c>
      <c r="C110" s="42">
        <v>90000</v>
      </c>
      <c r="D110" s="32">
        <v>100955.77</v>
      </c>
      <c r="E110" s="32">
        <f t="shared" si="1"/>
        <v>-10955.770000000004</v>
      </c>
    </row>
    <row r="111" spans="1:5" ht="110.25" x14ac:dyDescent="0.25">
      <c r="A111" s="12" t="s">
        <v>375</v>
      </c>
      <c r="B111" s="11" t="s">
        <v>405</v>
      </c>
      <c r="C111" s="62">
        <v>25000</v>
      </c>
      <c r="D111" s="42"/>
      <c r="E111" s="32">
        <f t="shared" si="1"/>
        <v>25000</v>
      </c>
    </row>
    <row r="112" spans="1:5" ht="94.5" x14ac:dyDescent="0.25">
      <c r="A112" s="12" t="s">
        <v>376</v>
      </c>
      <c r="B112" s="11" t="s">
        <v>406</v>
      </c>
      <c r="C112" s="62">
        <v>25000</v>
      </c>
      <c r="D112" s="42"/>
      <c r="E112" s="32">
        <f t="shared" si="1"/>
        <v>25000</v>
      </c>
    </row>
    <row r="113" spans="1:5" ht="31.5" x14ac:dyDescent="0.25">
      <c r="A113" s="12" t="s">
        <v>377</v>
      </c>
      <c r="B113" s="11" t="s">
        <v>407</v>
      </c>
      <c r="C113" s="42">
        <v>400000</v>
      </c>
      <c r="D113" s="32">
        <v>71998.91</v>
      </c>
      <c r="E113" s="32">
        <f t="shared" si="1"/>
        <v>328001.08999999997</v>
      </c>
    </row>
    <row r="114" spans="1:5" ht="94.5" x14ac:dyDescent="0.25">
      <c r="A114" s="12" t="s">
        <v>378</v>
      </c>
      <c r="B114" s="11" t="s">
        <v>408</v>
      </c>
      <c r="C114" s="42">
        <v>400000</v>
      </c>
      <c r="D114" s="32">
        <v>71998.91</v>
      </c>
      <c r="E114" s="32">
        <f t="shared" si="1"/>
        <v>328001.08999999997</v>
      </c>
    </row>
    <row r="115" spans="1:5" ht="51" customHeight="1" x14ac:dyDescent="0.25">
      <c r="A115" s="12" t="s">
        <v>379</v>
      </c>
      <c r="B115" s="11" t="s">
        <v>409</v>
      </c>
      <c r="C115" s="42">
        <v>400000</v>
      </c>
      <c r="D115" s="32">
        <v>64878.239999999998</v>
      </c>
      <c r="E115" s="32">
        <f t="shared" si="1"/>
        <v>335121.76</v>
      </c>
    </row>
    <row r="116" spans="1:5" ht="94.5" x14ac:dyDescent="0.25">
      <c r="A116" s="12" t="s">
        <v>380</v>
      </c>
      <c r="B116" s="11" t="s">
        <v>410</v>
      </c>
      <c r="C116" s="42">
        <v>0</v>
      </c>
      <c r="D116" s="32">
        <v>7120.67</v>
      </c>
      <c r="E116" s="32">
        <f t="shared" si="1"/>
        <v>-7120.67</v>
      </c>
    </row>
    <row r="117" spans="1:5" ht="111.75" hidden="1" customHeight="1" x14ac:dyDescent="0.25">
      <c r="A117" s="12" t="s">
        <v>381</v>
      </c>
      <c r="B117" s="11" t="s">
        <v>411</v>
      </c>
      <c r="C117" s="42">
        <v>0</v>
      </c>
      <c r="D117" s="42">
        <v>291000</v>
      </c>
      <c r="E117" s="32">
        <f t="shared" si="1"/>
        <v>-291000</v>
      </c>
    </row>
    <row r="118" spans="1:5" ht="31.5" hidden="1" x14ac:dyDescent="0.25">
      <c r="A118" s="12" t="s">
        <v>382</v>
      </c>
      <c r="B118" s="11" t="s">
        <v>412</v>
      </c>
      <c r="C118" s="42">
        <v>0</v>
      </c>
      <c r="D118" s="42">
        <v>291000</v>
      </c>
      <c r="E118" s="32">
        <f t="shared" si="1"/>
        <v>-291000</v>
      </c>
    </row>
    <row r="119" spans="1:5" ht="31.5" x14ac:dyDescent="0.25">
      <c r="A119" s="12" t="s">
        <v>383</v>
      </c>
      <c r="B119" s="11" t="s">
        <v>413</v>
      </c>
      <c r="C119" s="42">
        <v>291000</v>
      </c>
      <c r="D119" s="32">
        <v>212034.2</v>
      </c>
      <c r="E119" s="32">
        <f t="shared" si="1"/>
        <v>78965.799999999988</v>
      </c>
    </row>
    <row r="120" spans="1:5" ht="15.75" x14ac:dyDescent="0.25">
      <c r="A120" s="22" t="s">
        <v>148</v>
      </c>
      <c r="B120" s="23" t="s">
        <v>696</v>
      </c>
      <c r="C120" s="43">
        <v>548268063.52999997</v>
      </c>
      <c r="D120" s="43">
        <v>371040383.32999998</v>
      </c>
      <c r="E120" s="24">
        <f t="shared" si="1"/>
        <v>177227680.19999999</v>
      </c>
    </row>
    <row r="121" spans="1:5" ht="47.25" x14ac:dyDescent="0.25">
      <c r="A121" s="12" t="s">
        <v>149</v>
      </c>
      <c r="B121" s="11" t="s">
        <v>697</v>
      </c>
      <c r="C121" s="42">
        <v>546440309.52999997</v>
      </c>
      <c r="D121" s="42">
        <v>369587079.32999998</v>
      </c>
      <c r="E121" s="32">
        <f t="shared" si="1"/>
        <v>176853230.19999999</v>
      </c>
    </row>
    <row r="122" spans="1:5" ht="31.5" x14ac:dyDescent="0.25">
      <c r="A122" s="12" t="s">
        <v>150</v>
      </c>
      <c r="B122" s="11" t="s">
        <v>698</v>
      </c>
      <c r="C122" s="42">
        <v>71261000</v>
      </c>
      <c r="D122" s="42">
        <v>59384000</v>
      </c>
      <c r="E122" s="32">
        <f t="shared" si="1"/>
        <v>11877000</v>
      </c>
    </row>
    <row r="123" spans="1:5" ht="31.5" x14ac:dyDescent="0.25">
      <c r="A123" s="12" t="s">
        <v>58</v>
      </c>
      <c r="B123" s="11" t="s">
        <v>699</v>
      </c>
      <c r="C123" s="42">
        <v>66931000</v>
      </c>
      <c r="D123" s="42">
        <v>55776000</v>
      </c>
      <c r="E123" s="32">
        <f t="shared" si="1"/>
        <v>11155000</v>
      </c>
    </row>
    <row r="124" spans="1:5" ht="47.25" x14ac:dyDescent="0.25">
      <c r="A124" s="12" t="s">
        <v>151</v>
      </c>
      <c r="B124" s="11" t="s">
        <v>700</v>
      </c>
      <c r="C124" s="42">
        <v>66931000</v>
      </c>
      <c r="D124" s="42">
        <v>55776000</v>
      </c>
      <c r="E124" s="32">
        <f t="shared" si="1"/>
        <v>11155000</v>
      </c>
    </row>
    <row r="125" spans="1:5" ht="31.5" x14ac:dyDescent="0.25">
      <c r="A125" s="12" t="s">
        <v>152</v>
      </c>
      <c r="B125" s="11" t="s">
        <v>701</v>
      </c>
      <c r="C125" s="42">
        <v>4330000</v>
      </c>
      <c r="D125" s="42">
        <v>3608000</v>
      </c>
      <c r="E125" s="32">
        <f t="shared" si="1"/>
        <v>722000</v>
      </c>
    </row>
    <row r="126" spans="1:5" ht="47.25" x14ac:dyDescent="0.25">
      <c r="A126" s="12" t="s">
        <v>153</v>
      </c>
      <c r="B126" s="11" t="s">
        <v>702</v>
      </c>
      <c r="C126" s="42">
        <v>4330000</v>
      </c>
      <c r="D126" s="42">
        <v>3608000</v>
      </c>
      <c r="E126" s="32">
        <f t="shared" si="1"/>
        <v>722000</v>
      </c>
    </row>
    <row r="127" spans="1:5" ht="31.5" x14ac:dyDescent="0.25">
      <c r="A127" s="12" t="s">
        <v>154</v>
      </c>
      <c r="B127" s="11" t="s">
        <v>703</v>
      </c>
      <c r="C127" s="42">
        <v>190462909.53</v>
      </c>
      <c r="D127" s="42">
        <v>98745843.609999999</v>
      </c>
      <c r="E127" s="32">
        <f t="shared" si="1"/>
        <v>91717065.920000002</v>
      </c>
    </row>
    <row r="128" spans="1:5" ht="47.25" x14ac:dyDescent="0.25">
      <c r="A128" s="12" t="s">
        <v>155</v>
      </c>
      <c r="B128" s="11" t="s">
        <v>704</v>
      </c>
      <c r="C128" s="42">
        <v>1879400</v>
      </c>
      <c r="D128" s="42">
        <v>1879400</v>
      </c>
      <c r="E128" s="32">
        <f t="shared" si="1"/>
        <v>0</v>
      </c>
    </row>
    <row r="129" spans="1:5" ht="51" customHeight="1" x14ac:dyDescent="0.25">
      <c r="A129" s="12" t="s">
        <v>156</v>
      </c>
      <c r="B129" s="11" t="s">
        <v>705</v>
      </c>
      <c r="C129" s="42">
        <v>1879400</v>
      </c>
      <c r="D129" s="42">
        <v>1879400</v>
      </c>
      <c r="E129" s="32">
        <f t="shared" si="1"/>
        <v>0</v>
      </c>
    </row>
    <row r="130" spans="1:5" ht="94.5" x14ac:dyDescent="0.25">
      <c r="A130" s="12" t="s">
        <v>157</v>
      </c>
      <c r="B130" s="11" t="s">
        <v>706</v>
      </c>
      <c r="C130" s="42">
        <v>35636400</v>
      </c>
      <c r="D130" s="42">
        <v>25508169.210000001</v>
      </c>
      <c r="E130" s="32">
        <f t="shared" si="1"/>
        <v>10128230.789999999</v>
      </c>
    </row>
    <row r="131" spans="1:5" ht="95.25" customHeight="1" x14ac:dyDescent="0.25">
      <c r="A131" s="12" t="s">
        <v>158</v>
      </c>
      <c r="B131" s="11" t="s">
        <v>707</v>
      </c>
      <c r="C131" s="42">
        <v>35636400</v>
      </c>
      <c r="D131" s="42">
        <v>25508169.210000001</v>
      </c>
      <c r="E131" s="32">
        <f t="shared" si="1"/>
        <v>10128230.789999999</v>
      </c>
    </row>
    <row r="132" spans="1:5" ht="110.25" hidden="1" x14ac:dyDescent="0.25">
      <c r="A132" s="12" t="s">
        <v>708</v>
      </c>
      <c r="B132" s="11" t="s">
        <v>709</v>
      </c>
      <c r="C132" s="42">
        <v>0</v>
      </c>
      <c r="D132" s="42">
        <v>0</v>
      </c>
      <c r="E132" s="32">
        <f t="shared" si="1"/>
        <v>0</v>
      </c>
    </row>
    <row r="133" spans="1:5" ht="63" x14ac:dyDescent="0.25">
      <c r="A133" s="12" t="s">
        <v>159</v>
      </c>
      <c r="B133" s="11" t="s">
        <v>710</v>
      </c>
      <c r="C133" s="42">
        <v>10828400</v>
      </c>
      <c r="D133" s="42">
        <v>6747648.0700000003</v>
      </c>
      <c r="E133" s="32">
        <f t="shared" si="1"/>
        <v>4080751.9299999997</v>
      </c>
    </row>
    <row r="134" spans="1:5" ht="78.75" x14ac:dyDescent="0.25">
      <c r="A134" s="12" t="s">
        <v>160</v>
      </c>
      <c r="B134" s="11" t="s">
        <v>711</v>
      </c>
      <c r="C134" s="42">
        <v>10828400</v>
      </c>
      <c r="D134" s="42">
        <v>6747648.0700000003</v>
      </c>
      <c r="E134" s="32">
        <f t="shared" si="1"/>
        <v>4080751.9299999997</v>
      </c>
    </row>
    <row r="135" spans="1:5" ht="31.5" x14ac:dyDescent="0.25">
      <c r="A135" s="12" t="s">
        <v>161</v>
      </c>
      <c r="B135" s="11" t="s">
        <v>712</v>
      </c>
      <c r="C135" s="42">
        <v>2780000</v>
      </c>
      <c r="D135" s="42">
        <v>2780000</v>
      </c>
      <c r="E135" s="32">
        <f t="shared" si="1"/>
        <v>0</v>
      </c>
    </row>
    <row r="136" spans="1:5" ht="47.25" x14ac:dyDescent="0.25">
      <c r="A136" s="12" t="s">
        <v>162</v>
      </c>
      <c r="B136" s="11" t="s">
        <v>713</v>
      </c>
      <c r="C136" s="42">
        <v>2780000</v>
      </c>
      <c r="D136" s="42">
        <v>2780000</v>
      </c>
      <c r="E136" s="32">
        <f t="shared" si="1"/>
        <v>0</v>
      </c>
    </row>
    <row r="137" spans="1:5" ht="31.5" x14ac:dyDescent="0.25">
      <c r="A137" s="12" t="s">
        <v>163</v>
      </c>
      <c r="B137" s="11" t="s">
        <v>714</v>
      </c>
      <c r="C137" s="42">
        <v>138312.89000000001</v>
      </c>
      <c r="D137" s="42">
        <v>138312.89000000001</v>
      </c>
      <c r="E137" s="32">
        <f t="shared" si="1"/>
        <v>0</v>
      </c>
    </row>
    <row r="138" spans="1:5" ht="31.5" x14ac:dyDescent="0.25">
      <c r="A138" s="12" t="s">
        <v>164</v>
      </c>
      <c r="B138" s="11" t="s">
        <v>715</v>
      </c>
      <c r="C138" s="42">
        <v>138312.89000000001</v>
      </c>
      <c r="D138" s="42">
        <v>138312.89000000001</v>
      </c>
      <c r="E138" s="32">
        <f t="shared" si="1"/>
        <v>0</v>
      </c>
    </row>
    <row r="139" spans="1:5" ht="15.75" x14ac:dyDescent="0.25">
      <c r="A139" s="12" t="s">
        <v>165</v>
      </c>
      <c r="B139" s="11" t="s">
        <v>716</v>
      </c>
      <c r="C139" s="42">
        <v>139200396.63999999</v>
      </c>
      <c r="D139" s="42">
        <v>61692313.439999998</v>
      </c>
      <c r="E139" s="32">
        <f t="shared" si="1"/>
        <v>77508083.199999988</v>
      </c>
    </row>
    <row r="140" spans="1:5" ht="31.5" x14ac:dyDescent="0.25">
      <c r="A140" s="12" t="s">
        <v>166</v>
      </c>
      <c r="B140" s="11" t="s">
        <v>717</v>
      </c>
      <c r="C140" s="42">
        <v>139200396.63999999</v>
      </c>
      <c r="D140" s="42">
        <v>61692313.439999998</v>
      </c>
      <c r="E140" s="32">
        <f t="shared" si="1"/>
        <v>77508083.199999988</v>
      </c>
    </row>
    <row r="141" spans="1:5" ht="31.5" x14ac:dyDescent="0.25">
      <c r="A141" s="12" t="s">
        <v>167</v>
      </c>
      <c r="B141" s="11" t="s">
        <v>718</v>
      </c>
      <c r="C141" s="42">
        <v>256917300</v>
      </c>
      <c r="D141" s="42">
        <v>188135835.12</v>
      </c>
      <c r="E141" s="32">
        <f t="shared" si="1"/>
        <v>68781464.879999995</v>
      </c>
    </row>
    <row r="142" spans="1:5" ht="47.25" x14ac:dyDescent="0.25">
      <c r="A142" s="12" t="s">
        <v>168</v>
      </c>
      <c r="B142" s="11" t="s">
        <v>719</v>
      </c>
      <c r="C142" s="42">
        <v>6247000</v>
      </c>
      <c r="D142" s="42">
        <v>5115000</v>
      </c>
      <c r="E142" s="32">
        <f t="shared" ref="E142:E161" si="2">C142-D142</f>
        <v>1132000</v>
      </c>
    </row>
    <row r="143" spans="1:5" ht="47.25" x14ac:dyDescent="0.25">
      <c r="A143" s="12" t="s">
        <v>169</v>
      </c>
      <c r="B143" s="11" t="s">
        <v>720</v>
      </c>
      <c r="C143" s="42">
        <v>6247000</v>
      </c>
      <c r="D143" s="42">
        <v>5115000</v>
      </c>
      <c r="E143" s="32">
        <f t="shared" si="2"/>
        <v>1132000</v>
      </c>
    </row>
    <row r="144" spans="1:5" ht="34.5" customHeight="1" x14ac:dyDescent="0.25">
      <c r="A144" s="12" t="s">
        <v>170</v>
      </c>
      <c r="B144" s="11" t="s">
        <v>721</v>
      </c>
      <c r="C144" s="42">
        <v>504000</v>
      </c>
      <c r="D144" s="42">
        <v>138993.70000000001</v>
      </c>
      <c r="E144" s="32">
        <f t="shared" si="2"/>
        <v>365006.3</v>
      </c>
    </row>
    <row r="145" spans="1:5" ht="94.5" x14ac:dyDescent="0.25">
      <c r="A145" s="12" t="s">
        <v>171</v>
      </c>
      <c r="B145" s="11" t="s">
        <v>722</v>
      </c>
      <c r="C145" s="42">
        <v>504000</v>
      </c>
      <c r="D145" s="42">
        <v>138993.70000000001</v>
      </c>
      <c r="E145" s="32">
        <f t="shared" si="2"/>
        <v>365006.3</v>
      </c>
    </row>
    <row r="146" spans="1:5" ht="63" x14ac:dyDescent="0.25">
      <c r="A146" s="12" t="s">
        <v>172</v>
      </c>
      <c r="B146" s="11" t="s">
        <v>723</v>
      </c>
      <c r="C146" s="42">
        <v>59800</v>
      </c>
      <c r="D146" s="42">
        <v>59800</v>
      </c>
      <c r="E146" s="32">
        <f t="shared" si="2"/>
        <v>0</v>
      </c>
    </row>
    <row r="147" spans="1:5" ht="78.75" x14ac:dyDescent="0.25">
      <c r="A147" s="12" t="s">
        <v>173</v>
      </c>
      <c r="B147" s="11" t="s">
        <v>724</v>
      </c>
      <c r="C147" s="42">
        <v>59800</v>
      </c>
      <c r="D147" s="42">
        <v>59800</v>
      </c>
      <c r="E147" s="32">
        <f t="shared" si="2"/>
        <v>0</v>
      </c>
    </row>
    <row r="148" spans="1:5" ht="15.75" x14ac:dyDescent="0.25">
      <c r="A148" s="12" t="s">
        <v>174</v>
      </c>
      <c r="B148" s="11" t="s">
        <v>725</v>
      </c>
      <c r="C148" s="42">
        <v>14643300</v>
      </c>
      <c r="D148" s="42">
        <v>9172022.3200000003</v>
      </c>
      <c r="E148" s="32">
        <f t="shared" si="2"/>
        <v>5471277.6799999997</v>
      </c>
    </row>
    <row r="149" spans="1:5" ht="31.5" x14ac:dyDescent="0.25">
      <c r="A149" s="12" t="s">
        <v>175</v>
      </c>
      <c r="B149" s="11" t="s">
        <v>726</v>
      </c>
      <c r="C149" s="42">
        <v>14643300</v>
      </c>
      <c r="D149" s="42">
        <v>9172022.3200000003</v>
      </c>
      <c r="E149" s="32">
        <f t="shared" si="2"/>
        <v>5471277.6799999997</v>
      </c>
    </row>
    <row r="150" spans="1:5" ht="15.75" x14ac:dyDescent="0.25">
      <c r="A150" s="12" t="s">
        <v>176</v>
      </c>
      <c r="B150" s="11" t="s">
        <v>727</v>
      </c>
      <c r="C150" s="42">
        <v>235463200</v>
      </c>
      <c r="D150" s="42">
        <v>173650019.09999999</v>
      </c>
      <c r="E150" s="32">
        <f t="shared" si="2"/>
        <v>61813180.900000006</v>
      </c>
    </row>
    <row r="151" spans="1:5" ht="31.5" x14ac:dyDescent="0.25">
      <c r="A151" s="12" t="s">
        <v>177</v>
      </c>
      <c r="B151" s="11" t="s">
        <v>728</v>
      </c>
      <c r="C151" s="42">
        <v>235463200</v>
      </c>
      <c r="D151" s="42">
        <v>173650019.09999999</v>
      </c>
      <c r="E151" s="32">
        <f t="shared" si="2"/>
        <v>61813180.900000006</v>
      </c>
    </row>
    <row r="152" spans="1:5" ht="15.75" x14ac:dyDescent="0.25">
      <c r="A152" s="12" t="s">
        <v>37</v>
      </c>
      <c r="B152" s="11" t="s">
        <v>729</v>
      </c>
      <c r="C152" s="42">
        <v>27799100</v>
      </c>
      <c r="D152" s="42">
        <v>23321400.600000001</v>
      </c>
      <c r="E152" s="32">
        <f t="shared" si="2"/>
        <v>4477699.3999999985</v>
      </c>
    </row>
    <row r="153" spans="1:5" ht="78.75" x14ac:dyDescent="0.25">
      <c r="A153" s="12" t="s">
        <v>178</v>
      </c>
      <c r="B153" s="11" t="s">
        <v>730</v>
      </c>
      <c r="C153" s="42">
        <v>853100</v>
      </c>
      <c r="D153" s="42">
        <v>158900</v>
      </c>
      <c r="E153" s="32">
        <f t="shared" si="2"/>
        <v>694200</v>
      </c>
    </row>
    <row r="154" spans="1:5" ht="78.75" x14ac:dyDescent="0.25">
      <c r="A154" s="12" t="s">
        <v>179</v>
      </c>
      <c r="B154" s="11" t="s">
        <v>731</v>
      </c>
      <c r="C154" s="42">
        <v>853100</v>
      </c>
      <c r="D154" s="42">
        <v>158900</v>
      </c>
      <c r="E154" s="32">
        <f t="shared" si="2"/>
        <v>694200</v>
      </c>
    </row>
    <row r="155" spans="1:5" ht="78.75" x14ac:dyDescent="0.25">
      <c r="A155" s="12" t="s">
        <v>180</v>
      </c>
      <c r="B155" s="11" t="s">
        <v>732</v>
      </c>
      <c r="C155" s="42">
        <v>14061600</v>
      </c>
      <c r="D155" s="42">
        <v>10296499.720000001</v>
      </c>
      <c r="E155" s="32">
        <f t="shared" si="2"/>
        <v>3765100.2799999993</v>
      </c>
    </row>
    <row r="156" spans="1:5" ht="78.75" x14ac:dyDescent="0.25">
      <c r="A156" s="12" t="s">
        <v>181</v>
      </c>
      <c r="B156" s="11" t="s">
        <v>733</v>
      </c>
      <c r="C156" s="42">
        <v>14061600</v>
      </c>
      <c r="D156" s="42">
        <v>10296499.720000001</v>
      </c>
      <c r="E156" s="32">
        <f t="shared" si="2"/>
        <v>3765100.2799999993</v>
      </c>
    </row>
    <row r="157" spans="1:5" ht="31.5" x14ac:dyDescent="0.25">
      <c r="A157" s="12" t="s">
        <v>182</v>
      </c>
      <c r="B157" s="11" t="s">
        <v>734</v>
      </c>
      <c r="C157" s="42">
        <v>12884400</v>
      </c>
      <c r="D157" s="42">
        <v>12866000.880000001</v>
      </c>
      <c r="E157" s="32">
        <f t="shared" si="2"/>
        <v>18399.11999999918</v>
      </c>
    </row>
    <row r="158" spans="1:5" ht="31.5" x14ac:dyDescent="0.25">
      <c r="A158" s="12" t="s">
        <v>183</v>
      </c>
      <c r="B158" s="11" t="s">
        <v>735</v>
      </c>
      <c r="C158" s="42">
        <v>12884400</v>
      </c>
      <c r="D158" s="42">
        <v>12866000.880000001</v>
      </c>
      <c r="E158" s="32">
        <f t="shared" si="2"/>
        <v>18399.11999999918</v>
      </c>
    </row>
    <row r="159" spans="1:5" ht="15.75" x14ac:dyDescent="0.25">
      <c r="A159" s="12" t="s">
        <v>184</v>
      </c>
      <c r="B159" s="11" t="s">
        <v>736</v>
      </c>
      <c r="C159" s="42">
        <v>1827754</v>
      </c>
      <c r="D159" s="42">
        <v>1453304</v>
      </c>
      <c r="E159" s="32">
        <f t="shared" si="2"/>
        <v>374450</v>
      </c>
    </row>
    <row r="160" spans="1:5" ht="31.5" x14ac:dyDescent="0.25">
      <c r="A160" s="12" t="s">
        <v>185</v>
      </c>
      <c r="B160" s="11" t="s">
        <v>737</v>
      </c>
      <c r="C160" s="42">
        <v>1827754</v>
      </c>
      <c r="D160" s="42">
        <v>1453304</v>
      </c>
      <c r="E160" s="32">
        <f t="shared" si="2"/>
        <v>374450</v>
      </c>
    </row>
    <row r="161" spans="1:8" ht="31.5" x14ac:dyDescent="0.25">
      <c r="A161" s="12" t="s">
        <v>185</v>
      </c>
      <c r="B161" s="11" t="s">
        <v>738</v>
      </c>
      <c r="C161" s="42">
        <v>1827754</v>
      </c>
      <c r="D161" s="42">
        <v>1453304</v>
      </c>
      <c r="E161" s="32">
        <f t="shared" si="2"/>
        <v>374450</v>
      </c>
    </row>
    <row r="162" spans="1:8" ht="78.75" x14ac:dyDescent="0.25">
      <c r="A162" s="12" t="s">
        <v>186</v>
      </c>
      <c r="B162" s="11" t="s">
        <v>739</v>
      </c>
      <c r="C162" s="42">
        <v>0</v>
      </c>
      <c r="D162" s="42">
        <v>91362.75</v>
      </c>
      <c r="E162" s="32"/>
    </row>
    <row r="163" spans="1:8" ht="110.25" x14ac:dyDescent="0.25">
      <c r="A163" s="12" t="s">
        <v>187</v>
      </c>
      <c r="B163" s="11" t="s">
        <v>740</v>
      </c>
      <c r="C163" s="42">
        <v>0</v>
      </c>
      <c r="D163" s="42">
        <v>91362.75</v>
      </c>
      <c r="E163" s="32"/>
    </row>
    <row r="164" spans="1:8" ht="110.25" x14ac:dyDescent="0.25">
      <c r="A164" s="12" t="s">
        <v>188</v>
      </c>
      <c r="B164" s="11" t="s">
        <v>741</v>
      </c>
      <c r="C164" s="42">
        <v>0</v>
      </c>
      <c r="D164" s="42">
        <v>91362.75</v>
      </c>
      <c r="E164" s="32"/>
    </row>
    <row r="165" spans="1:8" s="10" customFormat="1" ht="47.25" x14ac:dyDescent="0.25">
      <c r="A165" s="12" t="s">
        <v>189</v>
      </c>
      <c r="B165" s="11" t="s">
        <v>742</v>
      </c>
      <c r="C165" s="44">
        <v>0</v>
      </c>
      <c r="D165" s="44">
        <v>91362.75</v>
      </c>
      <c r="E165" s="33"/>
      <c r="F165" s="34"/>
      <c r="G165" s="34"/>
      <c r="H165" s="34"/>
    </row>
    <row r="166" spans="1:8" s="10" customFormat="1" ht="63" x14ac:dyDescent="0.25">
      <c r="A166" s="12" t="s">
        <v>190</v>
      </c>
      <c r="B166" s="19" t="s">
        <v>743</v>
      </c>
      <c r="C166" s="45">
        <v>0</v>
      </c>
      <c r="D166" s="45">
        <v>-91362.75</v>
      </c>
      <c r="E166" s="32"/>
      <c r="F166" s="34"/>
      <c r="G166" s="34"/>
      <c r="H166" s="34"/>
    </row>
    <row r="167" spans="1:8" s="10" customFormat="1" ht="63" x14ac:dyDescent="0.25">
      <c r="A167" s="12" t="s">
        <v>191</v>
      </c>
      <c r="B167" s="19" t="s">
        <v>744</v>
      </c>
      <c r="C167" s="45">
        <v>0</v>
      </c>
      <c r="D167" s="45">
        <v>-91362.75</v>
      </c>
      <c r="E167" s="32"/>
      <c r="F167" s="34"/>
      <c r="G167" s="34"/>
      <c r="H167" s="34"/>
    </row>
    <row r="168" spans="1:8" s="10" customFormat="1" ht="63" x14ac:dyDescent="0.25">
      <c r="A168" s="12" t="s">
        <v>745</v>
      </c>
      <c r="B168" s="19" t="s">
        <v>746</v>
      </c>
      <c r="C168" s="45">
        <v>0</v>
      </c>
      <c r="D168" s="45">
        <v>0</v>
      </c>
      <c r="E168" s="32"/>
      <c r="F168" s="34"/>
      <c r="G168" s="34"/>
      <c r="H168" s="34"/>
    </row>
    <row r="169" spans="1:8" s="10" customFormat="1" ht="31.5" x14ac:dyDescent="0.25">
      <c r="A169" s="12" t="s">
        <v>192</v>
      </c>
      <c r="B169" s="19" t="s">
        <v>747</v>
      </c>
      <c r="C169" s="45">
        <v>0</v>
      </c>
      <c r="D169" s="45">
        <v>-91362.75</v>
      </c>
      <c r="E169" s="32"/>
      <c r="F169" s="34"/>
      <c r="G169" s="34"/>
      <c r="H169" s="34"/>
    </row>
    <row r="170" spans="1:8" ht="15.75" x14ac:dyDescent="0.25">
      <c r="A170" s="71" t="s">
        <v>61</v>
      </c>
      <c r="B170" s="71"/>
      <c r="C170" s="71"/>
      <c r="D170" s="71"/>
      <c r="E170" s="71"/>
    </row>
    <row r="171" spans="1:8" ht="15.75" x14ac:dyDescent="0.25">
      <c r="A171" s="46" t="s">
        <v>76</v>
      </c>
      <c r="B171" s="47" t="s">
        <v>75</v>
      </c>
      <c r="C171" s="48">
        <v>892729397.60000002</v>
      </c>
      <c r="D171" s="49">
        <v>564859854.64999998</v>
      </c>
      <c r="E171" s="49">
        <f>C171-D171</f>
        <v>327869542.95000005</v>
      </c>
    </row>
    <row r="172" spans="1:8" ht="15.75" x14ac:dyDescent="0.25">
      <c r="A172" s="50" t="s">
        <v>74</v>
      </c>
      <c r="B172" s="51"/>
      <c r="C172" s="52"/>
      <c r="D172" s="53"/>
      <c r="E172" s="35"/>
    </row>
    <row r="173" spans="1:8" ht="31.5" x14ac:dyDescent="0.25">
      <c r="A173" s="12" t="s">
        <v>748</v>
      </c>
      <c r="B173" s="12" t="s">
        <v>749</v>
      </c>
      <c r="C173" s="42">
        <v>68825030.890000001</v>
      </c>
      <c r="D173" s="42">
        <v>40908141.640000001</v>
      </c>
      <c r="E173" s="36">
        <f t="shared" ref="E173:E235" si="3">C173-D173</f>
        <v>27916889.25</v>
      </c>
    </row>
    <row r="174" spans="1:8" ht="63" x14ac:dyDescent="0.25">
      <c r="A174" s="12" t="s">
        <v>750</v>
      </c>
      <c r="B174" s="12" t="s">
        <v>208</v>
      </c>
      <c r="C174" s="42">
        <v>1033900</v>
      </c>
      <c r="D174" s="42">
        <v>671585.3</v>
      </c>
      <c r="E174" s="36">
        <f t="shared" si="3"/>
        <v>362314.69999999995</v>
      </c>
    </row>
    <row r="175" spans="1:8" ht="82.5" customHeight="1" x14ac:dyDescent="0.25">
      <c r="A175" s="12" t="s">
        <v>12</v>
      </c>
      <c r="B175" s="12" t="s">
        <v>209</v>
      </c>
      <c r="C175" s="42">
        <v>719400</v>
      </c>
      <c r="D175" s="42">
        <v>482438.92</v>
      </c>
      <c r="E175" s="36">
        <f t="shared" si="3"/>
        <v>236961.08000000002</v>
      </c>
    </row>
    <row r="176" spans="1:8" ht="31.5" x14ac:dyDescent="0.25">
      <c r="A176" s="12" t="s">
        <v>13</v>
      </c>
      <c r="B176" s="12" t="s">
        <v>210</v>
      </c>
      <c r="C176" s="42">
        <v>719400</v>
      </c>
      <c r="D176" s="42">
        <v>482438.92</v>
      </c>
      <c r="E176" s="36">
        <f t="shared" si="3"/>
        <v>236961.08000000002</v>
      </c>
    </row>
    <row r="177" spans="1:5" ht="31.5" x14ac:dyDescent="0.25">
      <c r="A177" s="12" t="s">
        <v>24</v>
      </c>
      <c r="B177" s="12" t="s">
        <v>211</v>
      </c>
      <c r="C177" s="42">
        <v>552800</v>
      </c>
      <c r="D177" s="42">
        <v>372454.87</v>
      </c>
      <c r="E177" s="36">
        <f t="shared" si="3"/>
        <v>180345.13</v>
      </c>
    </row>
    <row r="178" spans="1:5" ht="63" x14ac:dyDescent="0.25">
      <c r="A178" s="12" t="s">
        <v>14</v>
      </c>
      <c r="B178" s="12" t="s">
        <v>212</v>
      </c>
      <c r="C178" s="42">
        <v>166600</v>
      </c>
      <c r="D178" s="42">
        <v>109984.05</v>
      </c>
      <c r="E178" s="36">
        <f t="shared" si="3"/>
        <v>56615.95</v>
      </c>
    </row>
    <row r="179" spans="1:5" ht="31.5" x14ac:dyDescent="0.25">
      <c r="A179" s="12" t="s">
        <v>15</v>
      </c>
      <c r="B179" s="12" t="s">
        <v>213</v>
      </c>
      <c r="C179" s="42">
        <v>283500</v>
      </c>
      <c r="D179" s="42">
        <v>189146.38</v>
      </c>
      <c r="E179" s="36">
        <f t="shared" si="3"/>
        <v>94353.62</v>
      </c>
    </row>
    <row r="180" spans="1:5" ht="47.25" x14ac:dyDescent="0.25">
      <c r="A180" s="12" t="s">
        <v>16</v>
      </c>
      <c r="B180" s="12" t="s">
        <v>214</v>
      </c>
      <c r="C180" s="42">
        <v>283500</v>
      </c>
      <c r="D180" s="42">
        <v>189146.38</v>
      </c>
      <c r="E180" s="36">
        <f t="shared" si="3"/>
        <v>94353.62</v>
      </c>
    </row>
    <row r="181" spans="1:5" ht="31.5" x14ac:dyDescent="0.25">
      <c r="A181" s="12" t="s">
        <v>17</v>
      </c>
      <c r="B181" s="12" t="s">
        <v>215</v>
      </c>
      <c r="C181" s="42">
        <v>198700</v>
      </c>
      <c r="D181" s="42">
        <v>139580.87</v>
      </c>
      <c r="E181" s="36">
        <f t="shared" si="3"/>
        <v>59119.130000000005</v>
      </c>
    </row>
    <row r="182" spans="1:5" ht="31.5" x14ac:dyDescent="0.25">
      <c r="A182" s="12" t="s">
        <v>18</v>
      </c>
      <c r="B182" s="12" t="s">
        <v>216</v>
      </c>
      <c r="C182" s="42">
        <v>56000</v>
      </c>
      <c r="D182" s="42">
        <v>38158.53</v>
      </c>
      <c r="E182" s="36">
        <f t="shared" si="3"/>
        <v>17841.47</v>
      </c>
    </row>
    <row r="183" spans="1:5" ht="31.5" x14ac:dyDescent="0.25">
      <c r="A183" s="12" t="s">
        <v>19</v>
      </c>
      <c r="B183" s="12" t="s">
        <v>217</v>
      </c>
      <c r="C183" s="42">
        <v>28800</v>
      </c>
      <c r="D183" s="42">
        <v>11406.98</v>
      </c>
      <c r="E183" s="36">
        <f t="shared" si="3"/>
        <v>17393.02</v>
      </c>
    </row>
    <row r="184" spans="1:5" ht="31.5" x14ac:dyDescent="0.25">
      <c r="A184" s="12" t="s">
        <v>20</v>
      </c>
      <c r="B184" s="12" t="s">
        <v>218</v>
      </c>
      <c r="C184" s="42">
        <v>31000</v>
      </c>
      <c r="D184" s="42">
        <v>0</v>
      </c>
      <c r="E184" s="36">
        <f t="shared" si="3"/>
        <v>31000</v>
      </c>
    </row>
    <row r="185" spans="1:5" ht="31.5" x14ac:dyDescent="0.25">
      <c r="A185" s="12" t="s">
        <v>21</v>
      </c>
      <c r="B185" s="12" t="s">
        <v>219</v>
      </c>
      <c r="C185" s="42">
        <v>31000</v>
      </c>
      <c r="D185" s="42">
        <v>0</v>
      </c>
      <c r="E185" s="36">
        <f t="shared" si="3"/>
        <v>31000</v>
      </c>
    </row>
    <row r="186" spans="1:5" ht="31.5" x14ac:dyDescent="0.25">
      <c r="A186" s="12" t="s">
        <v>22</v>
      </c>
      <c r="B186" s="12" t="s">
        <v>220</v>
      </c>
      <c r="C186" s="42">
        <v>1000</v>
      </c>
      <c r="D186" s="42">
        <v>0</v>
      </c>
      <c r="E186" s="36">
        <f t="shared" si="3"/>
        <v>1000</v>
      </c>
    </row>
    <row r="187" spans="1:5" ht="31.5" x14ac:dyDescent="0.25">
      <c r="A187" s="12" t="s">
        <v>23</v>
      </c>
      <c r="B187" s="12" t="s">
        <v>221</v>
      </c>
      <c r="C187" s="42">
        <v>30000</v>
      </c>
      <c r="D187" s="42">
        <v>0</v>
      </c>
      <c r="E187" s="36">
        <f t="shared" si="3"/>
        <v>30000</v>
      </c>
    </row>
    <row r="188" spans="1:5" ht="63" x14ac:dyDescent="0.25">
      <c r="A188" s="12" t="s">
        <v>751</v>
      </c>
      <c r="B188" s="12" t="s">
        <v>226</v>
      </c>
      <c r="C188" s="42">
        <v>23305400</v>
      </c>
      <c r="D188" s="42">
        <v>16809293.899999999</v>
      </c>
      <c r="E188" s="36">
        <f t="shared" si="3"/>
        <v>6496106.1000000015</v>
      </c>
    </row>
    <row r="189" spans="1:5" ht="87.75" customHeight="1" x14ac:dyDescent="0.25">
      <c r="A189" s="12" t="s">
        <v>12</v>
      </c>
      <c r="B189" s="12" t="s">
        <v>227</v>
      </c>
      <c r="C189" s="42">
        <v>19178900</v>
      </c>
      <c r="D189" s="42">
        <v>14023900.92</v>
      </c>
      <c r="E189" s="36">
        <f t="shared" si="3"/>
        <v>5154999.08</v>
      </c>
    </row>
    <row r="190" spans="1:5" ht="31.5" x14ac:dyDescent="0.25">
      <c r="A190" s="12" t="s">
        <v>13</v>
      </c>
      <c r="B190" s="12" t="s">
        <v>228</v>
      </c>
      <c r="C190" s="42">
        <v>19178900</v>
      </c>
      <c r="D190" s="42">
        <v>14023900.92</v>
      </c>
      <c r="E190" s="36">
        <f t="shared" si="3"/>
        <v>5154999.08</v>
      </c>
    </row>
    <row r="191" spans="1:5" ht="31.5" x14ac:dyDescent="0.25">
      <c r="A191" s="12" t="s">
        <v>24</v>
      </c>
      <c r="B191" s="12" t="s">
        <v>229</v>
      </c>
      <c r="C191" s="42">
        <v>14687800</v>
      </c>
      <c r="D191" s="42">
        <v>10821970.789999999</v>
      </c>
      <c r="E191" s="36">
        <f t="shared" si="3"/>
        <v>3865829.2100000009</v>
      </c>
    </row>
    <row r="192" spans="1:5" ht="47.25" x14ac:dyDescent="0.25">
      <c r="A192" s="12" t="s">
        <v>25</v>
      </c>
      <c r="B192" s="12" t="s">
        <v>230</v>
      </c>
      <c r="C192" s="42">
        <v>56000</v>
      </c>
      <c r="D192" s="42" t="s">
        <v>414</v>
      </c>
      <c r="E192" s="36" t="e">
        <f t="shared" si="3"/>
        <v>#VALUE!</v>
      </c>
    </row>
    <row r="193" spans="1:5" ht="63" x14ac:dyDescent="0.25">
      <c r="A193" s="12" t="s">
        <v>14</v>
      </c>
      <c r="B193" s="12" t="s">
        <v>231</v>
      </c>
      <c r="C193" s="42">
        <v>4435100</v>
      </c>
      <c r="D193" s="42">
        <v>3201930.13</v>
      </c>
      <c r="E193" s="36">
        <f t="shared" si="3"/>
        <v>1233169.8700000001</v>
      </c>
    </row>
    <row r="194" spans="1:5" ht="31.5" x14ac:dyDescent="0.25">
      <c r="A194" s="12" t="s">
        <v>15</v>
      </c>
      <c r="B194" s="12" t="s">
        <v>232</v>
      </c>
      <c r="C194" s="42">
        <v>4116500</v>
      </c>
      <c r="D194" s="42">
        <v>2785392.98</v>
      </c>
      <c r="E194" s="36">
        <f t="shared" si="3"/>
        <v>1331107.02</v>
      </c>
    </row>
    <row r="195" spans="1:5" ht="47.25" x14ac:dyDescent="0.25">
      <c r="A195" s="12" t="s">
        <v>16</v>
      </c>
      <c r="B195" s="12" t="s">
        <v>233</v>
      </c>
      <c r="C195" s="42">
        <v>4116500</v>
      </c>
      <c r="D195" s="42">
        <v>2785392.98</v>
      </c>
      <c r="E195" s="36">
        <f t="shared" si="3"/>
        <v>1331107.02</v>
      </c>
    </row>
    <row r="196" spans="1:5" ht="31.5" x14ac:dyDescent="0.25">
      <c r="A196" s="12" t="s">
        <v>17</v>
      </c>
      <c r="B196" s="12" t="s">
        <v>234</v>
      </c>
      <c r="C196" s="42">
        <v>2215199</v>
      </c>
      <c r="D196" s="42">
        <v>1658817.05</v>
      </c>
      <c r="E196" s="36">
        <f t="shared" si="3"/>
        <v>556381.94999999995</v>
      </c>
    </row>
    <row r="197" spans="1:5" ht="31.5" x14ac:dyDescent="0.25">
      <c r="A197" s="12" t="s">
        <v>18</v>
      </c>
      <c r="B197" s="12" t="s">
        <v>235</v>
      </c>
      <c r="C197" s="42">
        <v>759301</v>
      </c>
      <c r="D197" s="42">
        <v>518899.52</v>
      </c>
      <c r="E197" s="36">
        <f t="shared" si="3"/>
        <v>240401.47999999998</v>
      </c>
    </row>
    <row r="198" spans="1:5" ht="31.5" x14ac:dyDescent="0.25">
      <c r="A198" s="12" t="s">
        <v>19</v>
      </c>
      <c r="B198" s="12" t="s">
        <v>236</v>
      </c>
      <c r="C198" s="42">
        <v>1142000</v>
      </c>
      <c r="D198" s="42">
        <v>607676.41</v>
      </c>
      <c r="E198" s="36">
        <f t="shared" si="3"/>
        <v>534323.59</v>
      </c>
    </row>
    <row r="199" spans="1:5" ht="31.5" x14ac:dyDescent="0.25">
      <c r="A199" s="12" t="s">
        <v>20</v>
      </c>
      <c r="B199" s="12" t="s">
        <v>237</v>
      </c>
      <c r="C199" s="42">
        <v>10000</v>
      </c>
      <c r="D199" s="42">
        <v>0</v>
      </c>
      <c r="E199" s="36">
        <f t="shared" si="3"/>
        <v>10000</v>
      </c>
    </row>
    <row r="200" spans="1:5" ht="31.5" x14ac:dyDescent="0.25">
      <c r="A200" s="12" t="s">
        <v>21</v>
      </c>
      <c r="B200" s="12" t="s">
        <v>238</v>
      </c>
      <c r="C200" s="42">
        <v>10000</v>
      </c>
      <c r="D200" s="42">
        <v>0</v>
      </c>
      <c r="E200" s="36">
        <f t="shared" si="3"/>
        <v>10000</v>
      </c>
    </row>
    <row r="201" spans="1:5" ht="31.5" x14ac:dyDescent="0.25">
      <c r="A201" s="12" t="s">
        <v>22</v>
      </c>
      <c r="B201" s="12" t="s">
        <v>239</v>
      </c>
      <c r="C201" s="42">
        <v>10000</v>
      </c>
      <c r="D201" s="42">
        <v>0</v>
      </c>
      <c r="E201" s="36">
        <f t="shared" si="3"/>
        <v>10000</v>
      </c>
    </row>
    <row r="202" spans="1:5" ht="31.5" x14ac:dyDescent="0.25">
      <c r="A202" s="12" t="s">
        <v>752</v>
      </c>
      <c r="B202" s="12" t="s">
        <v>240</v>
      </c>
      <c r="C202" s="42">
        <v>59800</v>
      </c>
      <c r="D202" s="42">
        <v>59800</v>
      </c>
      <c r="E202" s="36">
        <f t="shared" si="3"/>
        <v>0</v>
      </c>
    </row>
    <row r="203" spans="1:5" ht="31.5" x14ac:dyDescent="0.25">
      <c r="A203" s="12" t="s">
        <v>15</v>
      </c>
      <c r="B203" s="12" t="s">
        <v>241</v>
      </c>
      <c r="C203" s="42">
        <v>59800</v>
      </c>
      <c r="D203" s="42">
        <v>59800</v>
      </c>
      <c r="E203" s="36">
        <f t="shared" si="3"/>
        <v>0</v>
      </c>
    </row>
    <row r="204" spans="1:5" ht="47.25" x14ac:dyDescent="0.25">
      <c r="A204" s="12" t="s">
        <v>16</v>
      </c>
      <c r="B204" s="12" t="s">
        <v>242</v>
      </c>
      <c r="C204" s="42">
        <v>59800</v>
      </c>
      <c r="D204" s="42">
        <v>59800</v>
      </c>
      <c r="E204" s="36">
        <f t="shared" si="3"/>
        <v>0</v>
      </c>
    </row>
    <row r="205" spans="1:5" ht="31.5" x14ac:dyDescent="0.25">
      <c r="A205" s="12" t="s">
        <v>18</v>
      </c>
      <c r="B205" s="12" t="s">
        <v>243</v>
      </c>
      <c r="C205" s="42">
        <v>59800</v>
      </c>
      <c r="D205" s="42">
        <v>59800</v>
      </c>
      <c r="E205" s="36">
        <f t="shared" si="3"/>
        <v>0</v>
      </c>
    </row>
    <row r="206" spans="1:5" ht="47.25" x14ac:dyDescent="0.25">
      <c r="A206" s="12" t="s">
        <v>753</v>
      </c>
      <c r="B206" s="12" t="s">
        <v>194</v>
      </c>
      <c r="C206" s="42">
        <v>9008500</v>
      </c>
      <c r="D206" s="42">
        <v>6009461.54</v>
      </c>
      <c r="E206" s="36">
        <f t="shared" si="3"/>
        <v>2999038.46</v>
      </c>
    </row>
    <row r="207" spans="1:5" ht="78.75" x14ac:dyDescent="0.25">
      <c r="A207" s="12" t="s">
        <v>12</v>
      </c>
      <c r="B207" s="12" t="s">
        <v>195</v>
      </c>
      <c r="C207" s="42">
        <v>7373000</v>
      </c>
      <c r="D207" s="42">
        <v>5057697.08</v>
      </c>
      <c r="E207" s="36">
        <f t="shared" si="3"/>
        <v>2315302.92</v>
      </c>
    </row>
    <row r="208" spans="1:5" ht="31.5" x14ac:dyDescent="0.25">
      <c r="A208" s="12" t="s">
        <v>13</v>
      </c>
      <c r="B208" s="12" t="s">
        <v>196</v>
      </c>
      <c r="C208" s="42">
        <v>7373000</v>
      </c>
      <c r="D208" s="42">
        <v>5057697.08</v>
      </c>
      <c r="E208" s="36">
        <f t="shared" si="3"/>
        <v>2315302.92</v>
      </c>
    </row>
    <row r="209" spans="1:5" ht="31.5" x14ac:dyDescent="0.25">
      <c r="A209" s="12" t="s">
        <v>24</v>
      </c>
      <c r="B209" s="12" t="s">
        <v>197</v>
      </c>
      <c r="C209" s="42">
        <v>5661600</v>
      </c>
      <c r="D209" s="42">
        <v>3900165.06</v>
      </c>
      <c r="E209" s="36">
        <f t="shared" si="3"/>
        <v>1761434.94</v>
      </c>
    </row>
    <row r="210" spans="1:5" ht="47.25" x14ac:dyDescent="0.25">
      <c r="A210" s="12" t="s">
        <v>25</v>
      </c>
      <c r="B210" s="12" t="s">
        <v>336</v>
      </c>
      <c r="C210" s="42">
        <v>2200</v>
      </c>
      <c r="D210" s="42">
        <v>0</v>
      </c>
      <c r="E210" s="36">
        <f t="shared" si="3"/>
        <v>2200</v>
      </c>
    </row>
    <row r="211" spans="1:5" ht="63" x14ac:dyDescent="0.25">
      <c r="A211" s="12" t="s">
        <v>14</v>
      </c>
      <c r="B211" s="12" t="s">
        <v>198</v>
      </c>
      <c r="C211" s="42">
        <v>1709200</v>
      </c>
      <c r="D211" s="42">
        <v>1157532.02</v>
      </c>
      <c r="E211" s="36">
        <f t="shared" si="3"/>
        <v>551667.98</v>
      </c>
    </row>
    <row r="212" spans="1:5" ht="31.5" x14ac:dyDescent="0.25">
      <c r="A212" s="12" t="s">
        <v>15</v>
      </c>
      <c r="B212" s="12" t="s">
        <v>199</v>
      </c>
      <c r="C212" s="42">
        <v>1631500</v>
      </c>
      <c r="D212" s="42">
        <v>950755.46</v>
      </c>
      <c r="E212" s="36">
        <f t="shared" si="3"/>
        <v>680744.54</v>
      </c>
    </row>
    <row r="213" spans="1:5" ht="47.25" x14ac:dyDescent="0.25">
      <c r="A213" s="12" t="s">
        <v>16</v>
      </c>
      <c r="B213" s="12" t="s">
        <v>200</v>
      </c>
      <c r="C213" s="42">
        <v>1631500</v>
      </c>
      <c r="D213" s="42">
        <v>950755.46</v>
      </c>
      <c r="E213" s="36">
        <f t="shared" si="3"/>
        <v>680744.54</v>
      </c>
    </row>
    <row r="214" spans="1:5" ht="31.5" x14ac:dyDescent="0.25">
      <c r="A214" s="12" t="s">
        <v>17</v>
      </c>
      <c r="B214" s="12" t="s">
        <v>201</v>
      </c>
      <c r="C214" s="42">
        <v>1366700</v>
      </c>
      <c r="D214" s="42">
        <v>810541.54</v>
      </c>
      <c r="E214" s="36">
        <f t="shared" si="3"/>
        <v>556158.46</v>
      </c>
    </row>
    <row r="215" spans="1:5" ht="31.5" x14ac:dyDescent="0.25">
      <c r="A215" s="12" t="s">
        <v>18</v>
      </c>
      <c r="B215" s="12" t="s">
        <v>202</v>
      </c>
      <c r="C215" s="42">
        <v>259000</v>
      </c>
      <c r="D215" s="42">
        <v>136194.31</v>
      </c>
      <c r="E215" s="36">
        <f t="shared" si="3"/>
        <v>122805.69</v>
      </c>
    </row>
    <row r="216" spans="1:5" ht="31.5" x14ac:dyDescent="0.25">
      <c r="A216" s="12" t="s">
        <v>19</v>
      </c>
      <c r="B216" s="12" t="s">
        <v>203</v>
      </c>
      <c r="C216" s="42">
        <v>5800</v>
      </c>
      <c r="D216" s="42">
        <v>4019.61</v>
      </c>
      <c r="E216" s="36">
        <f t="shared" si="3"/>
        <v>1780.3899999999999</v>
      </c>
    </row>
    <row r="217" spans="1:5" ht="31.5" x14ac:dyDescent="0.25">
      <c r="A217" s="12" t="s">
        <v>20</v>
      </c>
      <c r="B217" s="12" t="s">
        <v>204</v>
      </c>
      <c r="C217" s="42">
        <v>4000</v>
      </c>
      <c r="D217" s="42">
        <v>1009</v>
      </c>
      <c r="E217" s="36">
        <f t="shared" si="3"/>
        <v>2991</v>
      </c>
    </row>
    <row r="218" spans="1:5" ht="31.5" x14ac:dyDescent="0.25">
      <c r="A218" s="12" t="s">
        <v>21</v>
      </c>
      <c r="B218" s="12" t="s">
        <v>205</v>
      </c>
      <c r="C218" s="42">
        <v>4000</v>
      </c>
      <c r="D218" s="42">
        <v>1009</v>
      </c>
      <c r="E218" s="36">
        <f t="shared" si="3"/>
        <v>2991</v>
      </c>
    </row>
    <row r="219" spans="1:5" ht="31.5" x14ac:dyDescent="0.25">
      <c r="A219" s="12" t="s">
        <v>26</v>
      </c>
      <c r="B219" s="12" t="s">
        <v>337</v>
      </c>
      <c r="C219" s="42">
        <v>2000</v>
      </c>
      <c r="D219" s="42">
        <v>509</v>
      </c>
      <c r="E219" s="36">
        <f t="shared" si="3"/>
        <v>1491</v>
      </c>
    </row>
    <row r="220" spans="1:5" ht="31.5" x14ac:dyDescent="0.25">
      <c r="A220" s="12" t="s">
        <v>22</v>
      </c>
      <c r="B220" s="12" t="s">
        <v>206</v>
      </c>
      <c r="C220" s="42">
        <v>1500</v>
      </c>
      <c r="D220" s="42">
        <v>0</v>
      </c>
      <c r="E220" s="36">
        <f t="shared" si="3"/>
        <v>1500</v>
      </c>
    </row>
    <row r="221" spans="1:5" ht="31.5" x14ac:dyDescent="0.25">
      <c r="A221" s="12" t="s">
        <v>23</v>
      </c>
      <c r="B221" s="12" t="s">
        <v>207</v>
      </c>
      <c r="C221" s="42">
        <v>500</v>
      </c>
      <c r="D221" s="42">
        <v>500</v>
      </c>
      <c r="E221" s="36">
        <f t="shared" si="3"/>
        <v>0</v>
      </c>
    </row>
    <row r="222" spans="1:5" ht="31.5" x14ac:dyDescent="0.25">
      <c r="A222" s="12" t="s">
        <v>754</v>
      </c>
      <c r="B222" s="12" t="s">
        <v>244</v>
      </c>
      <c r="C222" s="42">
        <v>4858700</v>
      </c>
      <c r="D222" s="42">
        <v>4646022.0199999996</v>
      </c>
      <c r="E222" s="36">
        <f t="shared" si="3"/>
        <v>212677.98000000045</v>
      </c>
    </row>
    <row r="223" spans="1:5" ht="31.5" x14ac:dyDescent="0.25">
      <c r="A223" s="12" t="s">
        <v>20</v>
      </c>
      <c r="B223" s="12" t="s">
        <v>245</v>
      </c>
      <c r="C223" s="42">
        <v>4858700</v>
      </c>
      <c r="D223" s="42">
        <v>4646022.0199999996</v>
      </c>
      <c r="E223" s="36">
        <f t="shared" si="3"/>
        <v>212677.98000000045</v>
      </c>
    </row>
    <row r="224" spans="1:5" ht="31.5" x14ac:dyDescent="0.25">
      <c r="A224" s="12" t="s">
        <v>27</v>
      </c>
      <c r="B224" s="12" t="s">
        <v>246</v>
      </c>
      <c r="C224" s="42">
        <v>4858700</v>
      </c>
      <c r="D224" s="42">
        <v>4646022.0199999996</v>
      </c>
      <c r="E224" s="36">
        <f t="shared" si="3"/>
        <v>212677.98000000045</v>
      </c>
    </row>
    <row r="225" spans="1:5" ht="31.5" x14ac:dyDescent="0.25">
      <c r="A225" s="12" t="s">
        <v>755</v>
      </c>
      <c r="B225" s="12" t="s">
        <v>338</v>
      </c>
      <c r="C225" s="42">
        <v>619865.19999999995</v>
      </c>
      <c r="D225" s="42">
        <v>0</v>
      </c>
      <c r="E225" s="36">
        <f t="shared" si="3"/>
        <v>619865.19999999995</v>
      </c>
    </row>
    <row r="226" spans="1:5" ht="31.5" x14ac:dyDescent="0.25">
      <c r="A226" s="12" t="s">
        <v>20</v>
      </c>
      <c r="B226" s="12" t="s">
        <v>339</v>
      </c>
      <c r="C226" s="42">
        <v>619865.19999999995</v>
      </c>
      <c r="D226" s="42">
        <v>0</v>
      </c>
      <c r="E226" s="36">
        <f t="shared" si="3"/>
        <v>619865.19999999995</v>
      </c>
    </row>
    <row r="227" spans="1:5" ht="31.5" x14ac:dyDescent="0.25">
      <c r="A227" s="12" t="s">
        <v>28</v>
      </c>
      <c r="B227" s="12" t="s">
        <v>340</v>
      </c>
      <c r="C227" s="42">
        <v>619865.19999999995</v>
      </c>
      <c r="D227" s="42">
        <v>0</v>
      </c>
      <c r="E227" s="36">
        <f t="shared" si="3"/>
        <v>619865.19999999995</v>
      </c>
    </row>
    <row r="228" spans="1:5" ht="31.5" x14ac:dyDescent="0.25">
      <c r="A228" s="12" t="s">
        <v>756</v>
      </c>
      <c r="B228" s="12" t="s">
        <v>222</v>
      </c>
      <c r="C228" s="42">
        <v>29938865.690000001</v>
      </c>
      <c r="D228" s="42">
        <v>12711978.880000001</v>
      </c>
      <c r="E228" s="36">
        <f t="shared" si="3"/>
        <v>17226886.810000002</v>
      </c>
    </row>
    <row r="229" spans="1:5" ht="78.75" x14ac:dyDescent="0.25">
      <c r="A229" s="12" t="s">
        <v>12</v>
      </c>
      <c r="B229" s="12" t="s">
        <v>249</v>
      </c>
      <c r="C229" s="42">
        <v>13703400</v>
      </c>
      <c r="D229" s="42">
        <v>9314295.75</v>
      </c>
      <c r="E229" s="36">
        <f t="shared" si="3"/>
        <v>4389104.25</v>
      </c>
    </row>
    <row r="230" spans="1:5" ht="31.5" x14ac:dyDescent="0.25">
      <c r="A230" s="12" t="s">
        <v>29</v>
      </c>
      <c r="B230" s="12" t="s">
        <v>253</v>
      </c>
      <c r="C230" s="42">
        <v>9944100</v>
      </c>
      <c r="D230" s="42">
        <v>6717489.6799999997</v>
      </c>
      <c r="E230" s="36">
        <f t="shared" si="3"/>
        <v>3226610.3200000003</v>
      </c>
    </row>
    <row r="231" spans="1:5" ht="31.5" x14ac:dyDescent="0.25">
      <c r="A231" s="12" t="s">
        <v>30</v>
      </c>
      <c r="B231" s="12" t="s">
        <v>254</v>
      </c>
      <c r="C231" s="42">
        <v>7634440</v>
      </c>
      <c r="D231" s="42">
        <v>5192969.9400000004</v>
      </c>
      <c r="E231" s="36">
        <f t="shared" si="3"/>
        <v>2441470.0599999996</v>
      </c>
    </row>
    <row r="232" spans="1:5" ht="31.5" x14ac:dyDescent="0.25">
      <c r="A232" s="12" t="s">
        <v>31</v>
      </c>
      <c r="B232" s="12" t="s">
        <v>255</v>
      </c>
      <c r="C232" s="42">
        <v>4000</v>
      </c>
      <c r="D232" s="42">
        <v>400</v>
      </c>
      <c r="E232" s="36">
        <f t="shared" si="3"/>
        <v>3600</v>
      </c>
    </row>
    <row r="233" spans="1:5" ht="63" x14ac:dyDescent="0.25">
      <c r="A233" s="12" t="s">
        <v>32</v>
      </c>
      <c r="B233" s="12" t="s">
        <v>256</v>
      </c>
      <c r="C233" s="42">
        <v>2305660</v>
      </c>
      <c r="D233" s="42">
        <v>1524119.74</v>
      </c>
      <c r="E233" s="36">
        <f t="shared" si="3"/>
        <v>781540.26</v>
      </c>
    </row>
    <row r="234" spans="1:5" ht="31.5" x14ac:dyDescent="0.25">
      <c r="A234" s="12" t="s">
        <v>13</v>
      </c>
      <c r="B234" s="12" t="s">
        <v>250</v>
      </c>
      <c r="C234" s="42">
        <v>3759300</v>
      </c>
      <c r="D234" s="42">
        <v>2596806.0699999998</v>
      </c>
      <c r="E234" s="36">
        <f t="shared" si="3"/>
        <v>1162493.9300000002</v>
      </c>
    </row>
    <row r="235" spans="1:5" ht="31.5" x14ac:dyDescent="0.25">
      <c r="A235" s="12" t="s">
        <v>24</v>
      </c>
      <c r="B235" s="12" t="s">
        <v>251</v>
      </c>
      <c r="C235" s="42">
        <v>2880900</v>
      </c>
      <c r="D235" s="42">
        <v>2000728.48</v>
      </c>
      <c r="E235" s="36">
        <f t="shared" si="3"/>
        <v>880171.52000000002</v>
      </c>
    </row>
    <row r="236" spans="1:5" ht="47.25" x14ac:dyDescent="0.25">
      <c r="A236" s="12" t="s">
        <v>25</v>
      </c>
      <c r="B236" s="12" t="s">
        <v>447</v>
      </c>
      <c r="C236" s="42">
        <v>8500</v>
      </c>
      <c r="D236" s="42">
        <v>0</v>
      </c>
      <c r="E236" s="36">
        <f t="shared" ref="E236:E299" si="4">C236-D236</f>
        <v>8500</v>
      </c>
    </row>
    <row r="237" spans="1:5" ht="63" x14ac:dyDescent="0.25">
      <c r="A237" s="12" t="s">
        <v>14</v>
      </c>
      <c r="B237" s="12" t="s">
        <v>252</v>
      </c>
      <c r="C237" s="42">
        <v>869900</v>
      </c>
      <c r="D237" s="42">
        <v>596077.59</v>
      </c>
      <c r="E237" s="36">
        <f t="shared" si="4"/>
        <v>273822.41000000003</v>
      </c>
    </row>
    <row r="238" spans="1:5" ht="31.5" x14ac:dyDescent="0.25">
      <c r="A238" s="12" t="s">
        <v>15</v>
      </c>
      <c r="B238" s="12" t="s">
        <v>223</v>
      </c>
      <c r="C238" s="42">
        <v>12133338.359999999</v>
      </c>
      <c r="D238" s="42">
        <v>3337851.98</v>
      </c>
      <c r="E238" s="36">
        <f t="shared" si="4"/>
        <v>8795486.379999999</v>
      </c>
    </row>
    <row r="239" spans="1:5" ht="47.25" x14ac:dyDescent="0.25">
      <c r="A239" s="12" t="s">
        <v>16</v>
      </c>
      <c r="B239" s="12" t="s">
        <v>224</v>
      </c>
      <c r="C239" s="42">
        <v>12133338.359999999</v>
      </c>
      <c r="D239" s="42">
        <v>3337851.98</v>
      </c>
      <c r="E239" s="36">
        <f t="shared" si="4"/>
        <v>8795486.379999999</v>
      </c>
    </row>
    <row r="240" spans="1:5" ht="31.5" x14ac:dyDescent="0.25">
      <c r="A240" s="12" t="s">
        <v>17</v>
      </c>
      <c r="B240" s="12" t="s">
        <v>247</v>
      </c>
      <c r="C240" s="42">
        <v>396666</v>
      </c>
      <c r="D240" s="42">
        <v>96564.86</v>
      </c>
      <c r="E240" s="36">
        <f t="shared" si="4"/>
        <v>300101.14</v>
      </c>
    </row>
    <row r="241" spans="1:5" ht="31.5" x14ac:dyDescent="0.25">
      <c r="A241" s="12" t="s">
        <v>18</v>
      </c>
      <c r="B241" s="12" t="s">
        <v>225</v>
      </c>
      <c r="C241" s="42">
        <v>10673772.359999999</v>
      </c>
      <c r="D241" s="42">
        <v>2967413.4</v>
      </c>
      <c r="E241" s="36">
        <f t="shared" si="4"/>
        <v>7706358.959999999</v>
      </c>
    </row>
    <row r="242" spans="1:5" ht="31.5" x14ac:dyDescent="0.25">
      <c r="A242" s="12" t="s">
        <v>19</v>
      </c>
      <c r="B242" s="12" t="s">
        <v>248</v>
      </c>
      <c r="C242" s="42">
        <v>1062900</v>
      </c>
      <c r="D242" s="42">
        <v>273873.71999999997</v>
      </c>
      <c r="E242" s="36">
        <f t="shared" si="4"/>
        <v>789026.28</v>
      </c>
    </row>
    <row r="243" spans="1:5" ht="31.5" hidden="1" x14ac:dyDescent="0.25">
      <c r="A243" s="12" t="s">
        <v>56</v>
      </c>
      <c r="B243" s="12" t="s">
        <v>757</v>
      </c>
      <c r="C243" s="42">
        <v>0</v>
      </c>
      <c r="D243" s="42">
        <v>0</v>
      </c>
      <c r="E243" s="36">
        <f t="shared" si="4"/>
        <v>0</v>
      </c>
    </row>
    <row r="244" spans="1:5" ht="31.5" hidden="1" x14ac:dyDescent="0.25">
      <c r="A244" s="12" t="s">
        <v>37</v>
      </c>
      <c r="B244" s="12" t="s">
        <v>758</v>
      </c>
      <c r="C244" s="42">
        <v>0</v>
      </c>
      <c r="D244" s="42">
        <v>0</v>
      </c>
      <c r="E244" s="36">
        <f t="shared" si="4"/>
        <v>0</v>
      </c>
    </row>
    <row r="245" spans="1:5" ht="31.5" x14ac:dyDescent="0.25">
      <c r="A245" s="12" t="s">
        <v>20</v>
      </c>
      <c r="B245" s="12" t="s">
        <v>257</v>
      </c>
      <c r="C245" s="42">
        <v>4102127.33</v>
      </c>
      <c r="D245" s="42">
        <v>59831.15</v>
      </c>
      <c r="E245" s="36">
        <f t="shared" si="4"/>
        <v>4042296.18</v>
      </c>
    </row>
    <row r="246" spans="1:5" ht="31.5" x14ac:dyDescent="0.25">
      <c r="A246" s="12" t="s">
        <v>21</v>
      </c>
      <c r="B246" s="12" t="s">
        <v>258</v>
      </c>
      <c r="C246" s="42">
        <v>144900</v>
      </c>
      <c r="D246" s="42">
        <v>59831.15</v>
      </c>
      <c r="E246" s="36">
        <f t="shared" si="4"/>
        <v>85068.85</v>
      </c>
    </row>
    <row r="247" spans="1:5" ht="31.5" x14ac:dyDescent="0.25">
      <c r="A247" s="12" t="s">
        <v>26</v>
      </c>
      <c r="B247" s="12" t="s">
        <v>448</v>
      </c>
      <c r="C247" s="42">
        <v>109533.69</v>
      </c>
      <c r="D247" s="42">
        <v>59364.84</v>
      </c>
      <c r="E247" s="36">
        <f t="shared" si="4"/>
        <v>50168.850000000006</v>
      </c>
    </row>
    <row r="248" spans="1:5" ht="31.5" x14ac:dyDescent="0.25">
      <c r="A248" s="12" t="s">
        <v>22</v>
      </c>
      <c r="B248" s="12" t="s">
        <v>259</v>
      </c>
      <c r="C248" s="42">
        <v>34900</v>
      </c>
      <c r="D248" s="42">
        <v>0</v>
      </c>
      <c r="E248" s="36">
        <f t="shared" si="4"/>
        <v>34900</v>
      </c>
    </row>
    <row r="249" spans="1:5" ht="31.5" x14ac:dyDescent="0.25">
      <c r="A249" s="12" t="s">
        <v>23</v>
      </c>
      <c r="B249" s="12" t="s">
        <v>449</v>
      </c>
      <c r="C249" s="42">
        <v>466.31</v>
      </c>
      <c r="D249" s="42">
        <v>466.31</v>
      </c>
      <c r="E249" s="36">
        <f t="shared" si="4"/>
        <v>0</v>
      </c>
    </row>
    <row r="250" spans="1:5" ht="31.5" x14ac:dyDescent="0.25">
      <c r="A250" s="12" t="s">
        <v>28</v>
      </c>
      <c r="B250" s="12" t="s">
        <v>341</v>
      </c>
      <c r="C250" s="42">
        <v>3957227.33</v>
      </c>
      <c r="D250" s="42">
        <v>0</v>
      </c>
      <c r="E250" s="36">
        <f t="shared" si="4"/>
        <v>3957227.33</v>
      </c>
    </row>
    <row r="251" spans="1:5" ht="31.5" x14ac:dyDescent="0.25">
      <c r="A251" s="12" t="s">
        <v>759</v>
      </c>
      <c r="B251" s="12" t="s">
        <v>760</v>
      </c>
      <c r="C251" s="42">
        <v>100000</v>
      </c>
      <c r="D251" s="42">
        <v>50649</v>
      </c>
      <c r="E251" s="36">
        <f t="shared" si="4"/>
        <v>49351</v>
      </c>
    </row>
    <row r="252" spans="1:5" ht="31.5" x14ac:dyDescent="0.25">
      <c r="A252" s="12" t="s">
        <v>761</v>
      </c>
      <c r="B252" s="12" t="s">
        <v>260</v>
      </c>
      <c r="C252" s="42">
        <v>100000</v>
      </c>
      <c r="D252" s="42">
        <v>50649</v>
      </c>
      <c r="E252" s="36">
        <f t="shared" si="4"/>
        <v>49351</v>
      </c>
    </row>
    <row r="253" spans="1:5" ht="31.5" x14ac:dyDescent="0.25">
      <c r="A253" s="12" t="s">
        <v>15</v>
      </c>
      <c r="B253" s="12" t="s">
        <v>261</v>
      </c>
      <c r="C253" s="42">
        <v>100000</v>
      </c>
      <c r="D253" s="42">
        <v>50649</v>
      </c>
      <c r="E253" s="36">
        <f t="shared" si="4"/>
        <v>49351</v>
      </c>
    </row>
    <row r="254" spans="1:5" ht="47.25" x14ac:dyDescent="0.25">
      <c r="A254" s="12" t="s">
        <v>16</v>
      </c>
      <c r="B254" s="12" t="s">
        <v>262</v>
      </c>
      <c r="C254" s="42">
        <v>100000</v>
      </c>
      <c r="D254" s="42">
        <v>50649</v>
      </c>
      <c r="E254" s="36">
        <f t="shared" si="4"/>
        <v>49351</v>
      </c>
    </row>
    <row r="255" spans="1:5" ht="31.5" x14ac:dyDescent="0.25">
      <c r="A255" s="12" t="s">
        <v>18</v>
      </c>
      <c r="B255" s="12" t="s">
        <v>263</v>
      </c>
      <c r="C255" s="42">
        <v>100000</v>
      </c>
      <c r="D255" s="42">
        <v>50649</v>
      </c>
      <c r="E255" s="36">
        <f t="shared" si="4"/>
        <v>49351</v>
      </c>
    </row>
    <row r="256" spans="1:5" ht="31.5" x14ac:dyDescent="0.25">
      <c r="A256" s="12" t="s">
        <v>762</v>
      </c>
      <c r="B256" s="12" t="s">
        <v>763</v>
      </c>
      <c r="C256" s="42">
        <v>3880500</v>
      </c>
      <c r="D256" s="42">
        <v>2996197.88</v>
      </c>
      <c r="E256" s="36">
        <f t="shared" si="4"/>
        <v>884302.12000000011</v>
      </c>
    </row>
    <row r="257" spans="1:5" ht="31.5" x14ac:dyDescent="0.25">
      <c r="A257" s="12" t="s">
        <v>764</v>
      </c>
      <c r="B257" s="12" t="s">
        <v>264</v>
      </c>
      <c r="C257" s="42">
        <v>3880500</v>
      </c>
      <c r="D257" s="42">
        <v>2996197.88</v>
      </c>
      <c r="E257" s="36">
        <f t="shared" si="4"/>
        <v>884302.12000000011</v>
      </c>
    </row>
    <row r="258" spans="1:5" ht="78.75" x14ac:dyDescent="0.25">
      <c r="A258" s="12" t="s">
        <v>12</v>
      </c>
      <c r="B258" s="12" t="s">
        <v>268</v>
      </c>
      <c r="C258" s="42">
        <v>2474300</v>
      </c>
      <c r="D258" s="42">
        <v>1797846.38</v>
      </c>
      <c r="E258" s="36">
        <f t="shared" si="4"/>
        <v>676453.62000000011</v>
      </c>
    </row>
    <row r="259" spans="1:5" ht="31.5" x14ac:dyDescent="0.25">
      <c r="A259" s="12" t="s">
        <v>29</v>
      </c>
      <c r="B259" s="12" t="s">
        <v>269</v>
      </c>
      <c r="C259" s="42">
        <v>2474300</v>
      </c>
      <c r="D259" s="42">
        <v>1797846.38</v>
      </c>
      <c r="E259" s="36">
        <f t="shared" si="4"/>
        <v>676453.62000000011</v>
      </c>
    </row>
    <row r="260" spans="1:5" ht="31.5" x14ac:dyDescent="0.25">
      <c r="A260" s="12" t="s">
        <v>30</v>
      </c>
      <c r="B260" s="12" t="s">
        <v>270</v>
      </c>
      <c r="C260" s="42">
        <v>1890400</v>
      </c>
      <c r="D260" s="42">
        <v>1389900.12</v>
      </c>
      <c r="E260" s="36">
        <f t="shared" si="4"/>
        <v>500499.87999999989</v>
      </c>
    </row>
    <row r="261" spans="1:5" ht="31.5" x14ac:dyDescent="0.25">
      <c r="A261" s="12" t="s">
        <v>31</v>
      </c>
      <c r="B261" s="12" t="s">
        <v>271</v>
      </c>
      <c r="C261" s="42">
        <v>13000</v>
      </c>
      <c r="D261" s="42">
        <v>0</v>
      </c>
      <c r="E261" s="36">
        <f t="shared" si="4"/>
        <v>13000</v>
      </c>
    </row>
    <row r="262" spans="1:5" ht="63" x14ac:dyDescent="0.25">
      <c r="A262" s="12" t="s">
        <v>32</v>
      </c>
      <c r="B262" s="12" t="s">
        <v>272</v>
      </c>
      <c r="C262" s="42">
        <v>570900</v>
      </c>
      <c r="D262" s="42">
        <v>407946.26</v>
      </c>
      <c r="E262" s="36">
        <f t="shared" si="4"/>
        <v>162953.74</v>
      </c>
    </row>
    <row r="263" spans="1:5" ht="31.5" x14ac:dyDescent="0.25">
      <c r="A263" s="12" t="s">
        <v>15</v>
      </c>
      <c r="B263" s="12" t="s">
        <v>265</v>
      </c>
      <c r="C263" s="42">
        <v>1304200</v>
      </c>
      <c r="D263" s="42">
        <v>1098351.5</v>
      </c>
      <c r="E263" s="36">
        <f t="shared" si="4"/>
        <v>205848.5</v>
      </c>
    </row>
    <row r="264" spans="1:5" ht="47.25" x14ac:dyDescent="0.25">
      <c r="A264" s="12" t="s">
        <v>16</v>
      </c>
      <c r="B264" s="12" t="s">
        <v>266</v>
      </c>
      <c r="C264" s="42">
        <v>1304200</v>
      </c>
      <c r="D264" s="42">
        <v>1098351.5</v>
      </c>
      <c r="E264" s="36">
        <f t="shared" si="4"/>
        <v>205848.5</v>
      </c>
    </row>
    <row r="265" spans="1:5" ht="31.5" x14ac:dyDescent="0.25">
      <c r="A265" s="12" t="s">
        <v>17</v>
      </c>
      <c r="B265" s="12" t="s">
        <v>273</v>
      </c>
      <c r="C265" s="42">
        <v>41000</v>
      </c>
      <c r="D265" s="42">
        <v>23929.97</v>
      </c>
      <c r="E265" s="36">
        <f t="shared" si="4"/>
        <v>17070.03</v>
      </c>
    </row>
    <row r="266" spans="1:5" ht="31.5" x14ac:dyDescent="0.25">
      <c r="A266" s="12" t="s">
        <v>18</v>
      </c>
      <c r="B266" s="12" t="s">
        <v>267</v>
      </c>
      <c r="C266" s="42">
        <v>1218800</v>
      </c>
      <c r="D266" s="42">
        <v>1053662.83</v>
      </c>
      <c r="E266" s="36">
        <f t="shared" si="4"/>
        <v>165137.16999999993</v>
      </c>
    </row>
    <row r="267" spans="1:5" ht="31.5" x14ac:dyDescent="0.25">
      <c r="A267" s="12" t="s">
        <v>19</v>
      </c>
      <c r="B267" s="12" t="s">
        <v>274</v>
      </c>
      <c r="C267" s="42">
        <v>44400</v>
      </c>
      <c r="D267" s="42">
        <v>20758.7</v>
      </c>
      <c r="E267" s="36">
        <f t="shared" si="4"/>
        <v>23641.3</v>
      </c>
    </row>
    <row r="268" spans="1:5" ht="31.5" x14ac:dyDescent="0.25">
      <c r="A268" s="12" t="s">
        <v>56</v>
      </c>
      <c r="B268" s="12" t="s">
        <v>342</v>
      </c>
      <c r="C268" s="42">
        <v>100000</v>
      </c>
      <c r="D268" s="42">
        <v>100000</v>
      </c>
      <c r="E268" s="36">
        <f t="shared" si="4"/>
        <v>0</v>
      </c>
    </row>
    <row r="269" spans="1:5" ht="31.5" x14ac:dyDescent="0.25">
      <c r="A269" s="12" t="s">
        <v>37</v>
      </c>
      <c r="B269" s="12" t="s">
        <v>343</v>
      </c>
      <c r="C269" s="42">
        <v>100000</v>
      </c>
      <c r="D269" s="42">
        <v>100000</v>
      </c>
      <c r="E269" s="36">
        <f t="shared" si="4"/>
        <v>0</v>
      </c>
    </row>
    <row r="270" spans="1:5" ht="31.5" x14ac:dyDescent="0.25">
      <c r="A270" s="12" t="s">
        <v>20</v>
      </c>
      <c r="B270" s="12" t="s">
        <v>275</v>
      </c>
      <c r="C270" s="42">
        <v>2000</v>
      </c>
      <c r="D270" s="42">
        <v>0</v>
      </c>
      <c r="E270" s="36">
        <f t="shared" si="4"/>
        <v>2000</v>
      </c>
    </row>
    <row r="271" spans="1:5" ht="31.5" x14ac:dyDescent="0.25">
      <c r="A271" s="12" t="s">
        <v>21</v>
      </c>
      <c r="B271" s="12" t="s">
        <v>276</v>
      </c>
      <c r="C271" s="42">
        <v>2000</v>
      </c>
      <c r="D271" s="42">
        <v>0</v>
      </c>
      <c r="E271" s="36">
        <f t="shared" si="4"/>
        <v>2000</v>
      </c>
    </row>
    <row r="272" spans="1:5" ht="31.5" x14ac:dyDescent="0.25">
      <c r="A272" s="12" t="s">
        <v>22</v>
      </c>
      <c r="B272" s="12" t="s">
        <v>277</v>
      </c>
      <c r="C272" s="42">
        <v>2000</v>
      </c>
      <c r="D272" s="42">
        <v>0</v>
      </c>
      <c r="E272" s="36">
        <f t="shared" si="4"/>
        <v>2000</v>
      </c>
    </row>
    <row r="273" spans="1:5" ht="31.5" x14ac:dyDescent="0.25">
      <c r="A273" s="12" t="s">
        <v>765</v>
      </c>
      <c r="B273" s="12" t="s">
        <v>766</v>
      </c>
      <c r="C273" s="42">
        <v>82042289.049999997</v>
      </c>
      <c r="D273" s="42">
        <v>43506862.299999997</v>
      </c>
      <c r="E273" s="36">
        <f t="shared" si="4"/>
        <v>38535426.75</v>
      </c>
    </row>
    <row r="274" spans="1:5" ht="31.5" x14ac:dyDescent="0.25">
      <c r="A274" s="12" t="s">
        <v>767</v>
      </c>
      <c r="B274" s="12" t="s">
        <v>344</v>
      </c>
      <c r="C274" s="42">
        <v>532917.06999999995</v>
      </c>
      <c r="D274" s="42">
        <v>514463.08</v>
      </c>
      <c r="E274" s="36">
        <f t="shared" si="4"/>
        <v>18453.989999999932</v>
      </c>
    </row>
    <row r="275" spans="1:5" ht="31.5" x14ac:dyDescent="0.25">
      <c r="A275" s="12" t="s">
        <v>15</v>
      </c>
      <c r="B275" s="12" t="s">
        <v>345</v>
      </c>
      <c r="C275" s="42">
        <v>323916.19</v>
      </c>
      <c r="D275" s="42">
        <v>305517.07</v>
      </c>
      <c r="E275" s="36">
        <f t="shared" si="4"/>
        <v>18399.119999999995</v>
      </c>
    </row>
    <row r="276" spans="1:5" ht="47.25" x14ac:dyDescent="0.25">
      <c r="A276" s="12" t="s">
        <v>16</v>
      </c>
      <c r="B276" s="12" t="s">
        <v>346</v>
      </c>
      <c r="C276" s="42">
        <v>323916.19</v>
      </c>
      <c r="D276" s="42">
        <v>305517.07</v>
      </c>
      <c r="E276" s="36">
        <f t="shared" si="4"/>
        <v>18399.119999999995</v>
      </c>
    </row>
    <row r="277" spans="1:5" ht="31.5" x14ac:dyDescent="0.25">
      <c r="A277" s="12" t="s">
        <v>18</v>
      </c>
      <c r="B277" s="12" t="s">
        <v>347</v>
      </c>
      <c r="C277" s="42">
        <v>323916.19</v>
      </c>
      <c r="D277" s="42">
        <v>305517.07</v>
      </c>
      <c r="E277" s="36">
        <f t="shared" si="4"/>
        <v>18399.119999999995</v>
      </c>
    </row>
    <row r="278" spans="1:5" ht="31.5" x14ac:dyDescent="0.25">
      <c r="A278" s="12" t="s">
        <v>56</v>
      </c>
      <c r="B278" s="12" t="s">
        <v>348</v>
      </c>
      <c r="C278" s="42">
        <v>145000.88</v>
      </c>
      <c r="D278" s="42">
        <v>145000.88</v>
      </c>
      <c r="E278" s="36">
        <f t="shared" si="4"/>
        <v>0</v>
      </c>
    </row>
    <row r="279" spans="1:5" ht="31.5" x14ac:dyDescent="0.25">
      <c r="A279" s="12" t="s">
        <v>37</v>
      </c>
      <c r="B279" s="12" t="s">
        <v>349</v>
      </c>
      <c r="C279" s="42">
        <v>145000.88</v>
      </c>
      <c r="D279" s="42">
        <v>145000.88</v>
      </c>
      <c r="E279" s="36">
        <f t="shared" si="4"/>
        <v>0</v>
      </c>
    </row>
    <row r="280" spans="1:5" ht="47.25" x14ac:dyDescent="0.25">
      <c r="A280" s="12" t="s">
        <v>33</v>
      </c>
      <c r="B280" s="12" t="s">
        <v>450</v>
      </c>
      <c r="C280" s="42">
        <v>64000</v>
      </c>
      <c r="D280" s="42">
        <v>63945.13</v>
      </c>
      <c r="E280" s="36">
        <f t="shared" si="4"/>
        <v>54.870000000002619</v>
      </c>
    </row>
    <row r="281" spans="1:5" ht="31.5" x14ac:dyDescent="0.25">
      <c r="A281" s="12" t="s">
        <v>34</v>
      </c>
      <c r="B281" s="12" t="s">
        <v>451</v>
      </c>
      <c r="C281" s="42">
        <v>64000</v>
      </c>
      <c r="D281" s="42">
        <v>63945.13</v>
      </c>
      <c r="E281" s="36">
        <f t="shared" si="4"/>
        <v>54.870000000002619</v>
      </c>
    </row>
    <row r="282" spans="1:5" ht="63" x14ac:dyDescent="0.25">
      <c r="A282" s="12" t="s">
        <v>35</v>
      </c>
      <c r="B282" s="12" t="s">
        <v>452</v>
      </c>
      <c r="C282" s="42">
        <v>64000</v>
      </c>
      <c r="D282" s="42">
        <v>63945.13</v>
      </c>
      <c r="E282" s="36">
        <f t="shared" si="4"/>
        <v>54.870000000002619</v>
      </c>
    </row>
    <row r="283" spans="1:5" ht="31.5" x14ac:dyDescent="0.25">
      <c r="A283" s="12" t="s">
        <v>768</v>
      </c>
      <c r="B283" s="12" t="s">
        <v>278</v>
      </c>
      <c r="C283" s="42">
        <v>3673748</v>
      </c>
      <c r="D283" s="42">
        <v>2417145.5099999998</v>
      </c>
      <c r="E283" s="36">
        <f t="shared" si="4"/>
        <v>1256602.4900000002</v>
      </c>
    </row>
    <row r="284" spans="1:5" ht="78.75" x14ac:dyDescent="0.25">
      <c r="A284" s="12" t="s">
        <v>12</v>
      </c>
      <c r="B284" s="12" t="s">
        <v>327</v>
      </c>
      <c r="C284" s="42">
        <v>2766100</v>
      </c>
      <c r="D284" s="42">
        <v>2124537.41</v>
      </c>
      <c r="E284" s="36">
        <f t="shared" si="4"/>
        <v>641562.58999999985</v>
      </c>
    </row>
    <row r="285" spans="1:5" ht="31.5" x14ac:dyDescent="0.25">
      <c r="A285" s="12" t="s">
        <v>29</v>
      </c>
      <c r="B285" s="12" t="s">
        <v>328</v>
      </c>
      <c r="C285" s="42">
        <v>2766100</v>
      </c>
      <c r="D285" s="42">
        <v>2124537.41</v>
      </c>
      <c r="E285" s="36">
        <f t="shared" si="4"/>
        <v>641562.58999999985</v>
      </c>
    </row>
    <row r="286" spans="1:5" ht="31.5" x14ac:dyDescent="0.25">
      <c r="A286" s="12" t="s">
        <v>30</v>
      </c>
      <c r="B286" s="12" t="s">
        <v>329</v>
      </c>
      <c r="C286" s="42">
        <v>2124400</v>
      </c>
      <c r="D286" s="42">
        <v>1639007.92</v>
      </c>
      <c r="E286" s="36">
        <f t="shared" si="4"/>
        <v>485392.08000000007</v>
      </c>
    </row>
    <row r="287" spans="1:5" ht="63" x14ac:dyDescent="0.25">
      <c r="A287" s="12" t="s">
        <v>32</v>
      </c>
      <c r="B287" s="12" t="s">
        <v>330</v>
      </c>
      <c r="C287" s="42">
        <v>641700</v>
      </c>
      <c r="D287" s="42">
        <v>485529.49</v>
      </c>
      <c r="E287" s="36">
        <f t="shared" si="4"/>
        <v>156170.51</v>
      </c>
    </row>
    <row r="288" spans="1:5" ht="31.5" x14ac:dyDescent="0.25">
      <c r="A288" s="12" t="s">
        <v>15</v>
      </c>
      <c r="B288" s="12" t="s">
        <v>279</v>
      </c>
      <c r="C288" s="42">
        <v>904548</v>
      </c>
      <c r="D288" s="42">
        <v>290430.09999999998</v>
      </c>
      <c r="E288" s="36">
        <f t="shared" si="4"/>
        <v>614117.9</v>
      </c>
    </row>
    <row r="289" spans="1:5" ht="47.25" x14ac:dyDescent="0.25">
      <c r="A289" s="12" t="s">
        <v>16</v>
      </c>
      <c r="B289" s="12" t="s">
        <v>280</v>
      </c>
      <c r="C289" s="42">
        <v>904548</v>
      </c>
      <c r="D289" s="42">
        <v>290430.09999999998</v>
      </c>
      <c r="E289" s="36">
        <f t="shared" si="4"/>
        <v>614117.9</v>
      </c>
    </row>
    <row r="290" spans="1:5" ht="31.5" x14ac:dyDescent="0.25">
      <c r="A290" s="12" t="s">
        <v>17</v>
      </c>
      <c r="B290" s="12" t="s">
        <v>331</v>
      </c>
      <c r="C290" s="42">
        <v>249990</v>
      </c>
      <c r="D290" s="42">
        <v>163226.39000000001</v>
      </c>
      <c r="E290" s="36">
        <f t="shared" si="4"/>
        <v>86763.609999999986</v>
      </c>
    </row>
    <row r="291" spans="1:5" ht="31.5" x14ac:dyDescent="0.25">
      <c r="A291" s="12" t="s">
        <v>18</v>
      </c>
      <c r="B291" s="12" t="s">
        <v>281</v>
      </c>
      <c r="C291" s="42">
        <v>654558</v>
      </c>
      <c r="D291" s="42">
        <v>127203.71</v>
      </c>
      <c r="E291" s="36">
        <f t="shared" si="4"/>
        <v>527354.29</v>
      </c>
    </row>
    <row r="292" spans="1:5" ht="31.5" x14ac:dyDescent="0.25">
      <c r="A292" s="12" t="s">
        <v>20</v>
      </c>
      <c r="B292" s="12" t="s">
        <v>332</v>
      </c>
      <c r="C292" s="42">
        <v>3100</v>
      </c>
      <c r="D292" s="42">
        <v>2178</v>
      </c>
      <c r="E292" s="36">
        <f t="shared" si="4"/>
        <v>922</v>
      </c>
    </row>
    <row r="293" spans="1:5" ht="31.5" x14ac:dyDescent="0.25">
      <c r="A293" s="12" t="s">
        <v>21</v>
      </c>
      <c r="B293" s="12" t="s">
        <v>333</v>
      </c>
      <c r="C293" s="42">
        <v>3100</v>
      </c>
      <c r="D293" s="42">
        <v>2178</v>
      </c>
      <c r="E293" s="36">
        <f t="shared" si="4"/>
        <v>922</v>
      </c>
    </row>
    <row r="294" spans="1:5" ht="31.5" x14ac:dyDescent="0.25">
      <c r="A294" s="12" t="s">
        <v>26</v>
      </c>
      <c r="B294" s="12" t="s">
        <v>334</v>
      </c>
      <c r="C294" s="42">
        <v>1400</v>
      </c>
      <c r="D294" s="42">
        <v>963</v>
      </c>
      <c r="E294" s="36">
        <f t="shared" si="4"/>
        <v>437</v>
      </c>
    </row>
    <row r="295" spans="1:5" ht="31.5" x14ac:dyDescent="0.25">
      <c r="A295" s="12" t="s">
        <v>22</v>
      </c>
      <c r="B295" s="12" t="s">
        <v>335</v>
      </c>
      <c r="C295" s="42">
        <v>1700</v>
      </c>
      <c r="D295" s="42">
        <v>1215</v>
      </c>
      <c r="E295" s="36">
        <f t="shared" si="4"/>
        <v>485</v>
      </c>
    </row>
    <row r="296" spans="1:5" ht="31.5" x14ac:dyDescent="0.25">
      <c r="A296" s="12" t="s">
        <v>769</v>
      </c>
      <c r="B296" s="12" t="s">
        <v>282</v>
      </c>
      <c r="C296" s="42">
        <v>4737007.75</v>
      </c>
      <c r="D296" s="42">
        <v>1365276.25</v>
      </c>
      <c r="E296" s="36">
        <f t="shared" si="4"/>
        <v>3371731.5</v>
      </c>
    </row>
    <row r="297" spans="1:5" ht="31.5" x14ac:dyDescent="0.25">
      <c r="A297" s="12" t="s">
        <v>15</v>
      </c>
      <c r="B297" s="12" t="s">
        <v>283</v>
      </c>
      <c r="C297" s="42">
        <v>4237007.75</v>
      </c>
      <c r="D297" s="42">
        <v>865276.25</v>
      </c>
      <c r="E297" s="36">
        <f t="shared" si="4"/>
        <v>3371731.5</v>
      </c>
    </row>
    <row r="298" spans="1:5" ht="47.25" x14ac:dyDescent="0.25">
      <c r="A298" s="12" t="s">
        <v>16</v>
      </c>
      <c r="B298" s="12" t="s">
        <v>284</v>
      </c>
      <c r="C298" s="42">
        <v>4237007.75</v>
      </c>
      <c r="D298" s="42">
        <v>865276.25</v>
      </c>
      <c r="E298" s="36">
        <f t="shared" si="4"/>
        <v>3371731.5</v>
      </c>
    </row>
    <row r="299" spans="1:5" ht="31.5" x14ac:dyDescent="0.25">
      <c r="A299" s="12" t="s">
        <v>18</v>
      </c>
      <c r="B299" s="12" t="s">
        <v>285</v>
      </c>
      <c r="C299" s="42">
        <v>4237007.75</v>
      </c>
      <c r="D299" s="42">
        <v>865276.25</v>
      </c>
      <c r="E299" s="36">
        <f t="shared" si="4"/>
        <v>3371731.5</v>
      </c>
    </row>
    <row r="300" spans="1:5" ht="31.5" x14ac:dyDescent="0.25">
      <c r="A300" s="12" t="s">
        <v>20</v>
      </c>
      <c r="B300" s="12" t="s">
        <v>286</v>
      </c>
      <c r="C300" s="42">
        <v>500000</v>
      </c>
      <c r="D300" s="42">
        <v>500000</v>
      </c>
      <c r="E300" s="36">
        <f t="shared" ref="E300:E364" si="5">C300-D300</f>
        <v>0</v>
      </c>
    </row>
    <row r="301" spans="1:5" ht="63" x14ac:dyDescent="0.25">
      <c r="A301" s="12" t="s">
        <v>41</v>
      </c>
      <c r="B301" s="12" t="s">
        <v>287</v>
      </c>
      <c r="C301" s="42">
        <v>500000</v>
      </c>
      <c r="D301" s="42">
        <v>500000</v>
      </c>
      <c r="E301" s="36">
        <f t="shared" si="5"/>
        <v>0</v>
      </c>
    </row>
    <row r="302" spans="1:5" ht="63" x14ac:dyDescent="0.25">
      <c r="A302" s="12" t="s">
        <v>36</v>
      </c>
      <c r="B302" s="12" t="s">
        <v>288</v>
      </c>
      <c r="C302" s="42">
        <v>500000</v>
      </c>
      <c r="D302" s="42">
        <v>500000</v>
      </c>
      <c r="E302" s="36">
        <f t="shared" si="5"/>
        <v>0</v>
      </c>
    </row>
    <row r="303" spans="1:5" ht="31.5" x14ac:dyDescent="0.25">
      <c r="A303" s="12" t="s">
        <v>770</v>
      </c>
      <c r="B303" s="12" t="s">
        <v>289</v>
      </c>
      <c r="C303" s="42">
        <v>60023451.5</v>
      </c>
      <c r="D303" s="42">
        <v>34929043.43</v>
      </c>
      <c r="E303" s="36">
        <f t="shared" si="5"/>
        <v>25094408.07</v>
      </c>
    </row>
    <row r="304" spans="1:5" ht="31.5" x14ac:dyDescent="0.25">
      <c r="A304" s="12" t="s">
        <v>15</v>
      </c>
      <c r="B304" s="12" t="s">
        <v>290</v>
      </c>
      <c r="C304" s="42">
        <v>52696951.5</v>
      </c>
      <c r="D304" s="42">
        <v>29289293.43</v>
      </c>
      <c r="E304" s="36">
        <f t="shared" si="5"/>
        <v>23407658.07</v>
      </c>
    </row>
    <row r="305" spans="1:5" ht="33.75" customHeight="1" x14ac:dyDescent="0.25">
      <c r="A305" s="12" t="s">
        <v>16</v>
      </c>
      <c r="B305" s="12" t="s">
        <v>291</v>
      </c>
      <c r="C305" s="42">
        <v>52696951.5</v>
      </c>
      <c r="D305" s="42">
        <v>29289293.43</v>
      </c>
      <c r="E305" s="36">
        <f t="shared" si="5"/>
        <v>23407658.07</v>
      </c>
    </row>
    <row r="306" spans="1:5" ht="47.25" x14ac:dyDescent="0.25">
      <c r="A306" s="12" t="s">
        <v>52</v>
      </c>
      <c r="B306" s="12" t="s">
        <v>293</v>
      </c>
      <c r="C306" s="42">
        <v>32983584.77</v>
      </c>
      <c r="D306" s="42">
        <v>27635902.969999999</v>
      </c>
      <c r="E306" s="36">
        <f t="shared" si="5"/>
        <v>5347681.8000000007</v>
      </c>
    </row>
    <row r="307" spans="1:5" ht="31.5" x14ac:dyDescent="0.25">
      <c r="A307" s="12" t="s">
        <v>18</v>
      </c>
      <c r="B307" s="12" t="s">
        <v>292</v>
      </c>
      <c r="C307" s="42">
        <v>19713366.73</v>
      </c>
      <c r="D307" s="42">
        <v>1653390.46</v>
      </c>
      <c r="E307" s="36">
        <f t="shared" si="5"/>
        <v>18059976.27</v>
      </c>
    </row>
    <row r="308" spans="1:5" ht="31.5" hidden="1" x14ac:dyDescent="0.25">
      <c r="A308" s="12" t="s">
        <v>19</v>
      </c>
      <c r="B308" s="12" t="s">
        <v>771</v>
      </c>
      <c r="C308" s="42">
        <v>0</v>
      </c>
      <c r="D308" s="42">
        <v>0</v>
      </c>
      <c r="E308" s="36">
        <f t="shared" si="5"/>
        <v>0</v>
      </c>
    </row>
    <row r="309" spans="1:5" ht="31.5" x14ac:dyDescent="0.25">
      <c r="A309" s="12" t="s">
        <v>56</v>
      </c>
      <c r="B309" s="12" t="s">
        <v>350</v>
      </c>
      <c r="C309" s="42">
        <v>7326500</v>
      </c>
      <c r="D309" s="42">
        <v>5639750</v>
      </c>
      <c r="E309" s="36">
        <f t="shared" si="5"/>
        <v>1686750</v>
      </c>
    </row>
    <row r="310" spans="1:5" ht="31.5" x14ac:dyDescent="0.25">
      <c r="A310" s="12" t="s">
        <v>37</v>
      </c>
      <c r="B310" s="12" t="s">
        <v>351</v>
      </c>
      <c r="C310" s="42">
        <v>7326500</v>
      </c>
      <c r="D310" s="42">
        <v>5639750</v>
      </c>
      <c r="E310" s="36">
        <f t="shared" si="5"/>
        <v>1686750</v>
      </c>
    </row>
    <row r="311" spans="1:5" ht="31.5" x14ac:dyDescent="0.25">
      <c r="A311" s="12" t="s">
        <v>772</v>
      </c>
      <c r="B311" s="12" t="s">
        <v>294</v>
      </c>
      <c r="C311" s="42">
        <v>13075164.73</v>
      </c>
      <c r="D311" s="42">
        <v>4280934.03</v>
      </c>
      <c r="E311" s="36">
        <f t="shared" si="5"/>
        <v>8794230.6999999993</v>
      </c>
    </row>
    <row r="312" spans="1:5" ht="31.5" x14ac:dyDescent="0.25">
      <c r="A312" s="12" t="s">
        <v>15</v>
      </c>
      <c r="B312" s="12" t="s">
        <v>295</v>
      </c>
      <c r="C312" s="42">
        <v>6271137.2800000003</v>
      </c>
      <c r="D312" s="42">
        <v>2882948</v>
      </c>
      <c r="E312" s="36">
        <f t="shared" si="5"/>
        <v>3388189.2800000003</v>
      </c>
    </row>
    <row r="313" spans="1:5" ht="47.25" x14ac:dyDescent="0.25">
      <c r="A313" s="12" t="s">
        <v>16</v>
      </c>
      <c r="B313" s="12" t="s">
        <v>296</v>
      </c>
      <c r="C313" s="42">
        <v>6271137.2800000003</v>
      </c>
      <c r="D313" s="42">
        <v>2882948</v>
      </c>
      <c r="E313" s="36">
        <f t="shared" si="5"/>
        <v>3388189.2800000003</v>
      </c>
    </row>
    <row r="314" spans="1:5" ht="31.5" x14ac:dyDescent="0.25">
      <c r="A314" s="12" t="s">
        <v>17</v>
      </c>
      <c r="B314" s="12" t="s">
        <v>415</v>
      </c>
      <c r="C314" s="42">
        <v>20998</v>
      </c>
      <c r="D314" s="42">
        <v>20998</v>
      </c>
      <c r="E314" s="36"/>
    </row>
    <row r="315" spans="1:5" ht="31.5" x14ac:dyDescent="0.25">
      <c r="A315" s="12" t="s">
        <v>18</v>
      </c>
      <c r="B315" s="12" t="s">
        <v>297</v>
      </c>
      <c r="C315" s="42">
        <v>6250139.2800000003</v>
      </c>
      <c r="D315" s="42">
        <v>2861950</v>
      </c>
      <c r="E315" s="36">
        <f t="shared" si="5"/>
        <v>3388189.2800000003</v>
      </c>
    </row>
    <row r="316" spans="1:5" ht="31.5" x14ac:dyDescent="0.25">
      <c r="A316" s="12" t="s">
        <v>38</v>
      </c>
      <c r="B316" s="12" t="s">
        <v>298</v>
      </c>
      <c r="C316" s="42">
        <v>3372986.03</v>
      </c>
      <c r="D316" s="42">
        <v>1397986.03</v>
      </c>
      <c r="E316" s="36">
        <f t="shared" si="5"/>
        <v>1974999.9999999998</v>
      </c>
    </row>
    <row r="317" spans="1:5" ht="31.5" x14ac:dyDescent="0.25">
      <c r="A317" s="12" t="s">
        <v>39</v>
      </c>
      <c r="B317" s="12" t="s">
        <v>299</v>
      </c>
      <c r="C317" s="42">
        <v>3372986.03</v>
      </c>
      <c r="D317" s="42">
        <v>1397986.03</v>
      </c>
      <c r="E317" s="36">
        <f t="shared" si="5"/>
        <v>1974999.9999999998</v>
      </c>
    </row>
    <row r="318" spans="1:5" ht="47.25" x14ac:dyDescent="0.25">
      <c r="A318" s="12" t="s">
        <v>40</v>
      </c>
      <c r="B318" s="12" t="s">
        <v>300</v>
      </c>
      <c r="C318" s="42">
        <v>3372986.03</v>
      </c>
      <c r="D318" s="42">
        <v>1397986.03</v>
      </c>
      <c r="E318" s="36">
        <f t="shared" si="5"/>
        <v>1974999.9999999998</v>
      </c>
    </row>
    <row r="319" spans="1:5" ht="31.5" x14ac:dyDescent="0.25">
      <c r="A319" s="12" t="s">
        <v>20</v>
      </c>
      <c r="B319" s="12" t="s">
        <v>301</v>
      </c>
      <c r="C319" s="42">
        <v>3431041.42</v>
      </c>
      <c r="D319" s="42">
        <v>0</v>
      </c>
      <c r="E319" s="36">
        <f t="shared" si="5"/>
        <v>3431041.42</v>
      </c>
    </row>
    <row r="320" spans="1:5" ht="63" x14ac:dyDescent="0.25">
      <c r="A320" s="12" t="s">
        <v>41</v>
      </c>
      <c r="B320" s="12" t="s">
        <v>302</v>
      </c>
      <c r="C320" s="42">
        <v>3431041.42</v>
      </c>
      <c r="D320" s="42">
        <v>0</v>
      </c>
      <c r="E320" s="36">
        <f t="shared" si="5"/>
        <v>3431041.42</v>
      </c>
    </row>
    <row r="321" spans="1:5" ht="78.75" x14ac:dyDescent="0.25">
      <c r="A321" s="12" t="s">
        <v>42</v>
      </c>
      <c r="B321" s="12" t="s">
        <v>303</v>
      </c>
      <c r="C321" s="42">
        <v>3431041.42</v>
      </c>
      <c r="D321" s="42">
        <v>0</v>
      </c>
      <c r="E321" s="36">
        <f t="shared" si="5"/>
        <v>3431041.42</v>
      </c>
    </row>
    <row r="322" spans="1:5" ht="31.5" x14ac:dyDescent="0.25">
      <c r="A322" s="12" t="s">
        <v>773</v>
      </c>
      <c r="B322" s="12" t="s">
        <v>774</v>
      </c>
      <c r="C322" s="42">
        <v>29166476.640000001</v>
      </c>
      <c r="D322" s="42">
        <v>21359605.879999999</v>
      </c>
      <c r="E322" s="36">
        <f t="shared" si="5"/>
        <v>7806870.7600000016</v>
      </c>
    </row>
    <row r="323" spans="1:5" ht="31.5" x14ac:dyDescent="0.25">
      <c r="A323" s="12" t="s">
        <v>775</v>
      </c>
      <c r="B323" s="12" t="s">
        <v>304</v>
      </c>
      <c r="C323" s="42">
        <v>22660970</v>
      </c>
      <c r="D323" s="42">
        <v>14854099.24</v>
      </c>
      <c r="E323" s="36">
        <f t="shared" si="5"/>
        <v>7806870.7599999998</v>
      </c>
    </row>
    <row r="324" spans="1:5" ht="31.5" x14ac:dyDescent="0.25">
      <c r="A324" s="12" t="s">
        <v>15</v>
      </c>
      <c r="B324" s="12" t="s">
        <v>305</v>
      </c>
      <c r="C324" s="42">
        <v>15729803.550000001</v>
      </c>
      <c r="D324" s="42">
        <v>14648902.789999999</v>
      </c>
      <c r="E324" s="36">
        <f t="shared" si="5"/>
        <v>1080900.7600000016</v>
      </c>
    </row>
    <row r="325" spans="1:5" ht="47.25" x14ac:dyDescent="0.25">
      <c r="A325" s="12" t="s">
        <v>16</v>
      </c>
      <c r="B325" s="12" t="s">
        <v>306</v>
      </c>
      <c r="C325" s="42">
        <v>15729803.550000001</v>
      </c>
      <c r="D325" s="42">
        <v>14648902.789999999</v>
      </c>
      <c r="E325" s="36">
        <f t="shared" si="5"/>
        <v>1080900.7600000016</v>
      </c>
    </row>
    <row r="326" spans="1:5" ht="31.5" x14ac:dyDescent="0.25">
      <c r="A326" s="12" t="s">
        <v>18</v>
      </c>
      <c r="B326" s="12" t="s">
        <v>307</v>
      </c>
      <c r="C326" s="42">
        <v>15729803.550000001</v>
      </c>
      <c r="D326" s="42">
        <v>14648902.789999999</v>
      </c>
      <c r="E326" s="36">
        <f t="shared" si="5"/>
        <v>1080900.7600000016</v>
      </c>
    </row>
    <row r="327" spans="1:5" ht="31.5" x14ac:dyDescent="0.25">
      <c r="A327" s="12" t="s">
        <v>56</v>
      </c>
      <c r="B327" s="12" t="s">
        <v>416</v>
      </c>
      <c r="C327" s="42">
        <v>6895970</v>
      </c>
      <c r="D327" s="42">
        <v>170000</v>
      </c>
      <c r="E327" s="36">
        <f t="shared" si="5"/>
        <v>6725970</v>
      </c>
    </row>
    <row r="328" spans="1:5" ht="31.5" x14ac:dyDescent="0.25">
      <c r="A328" s="12" t="s">
        <v>37</v>
      </c>
      <c r="B328" s="12" t="s">
        <v>417</v>
      </c>
      <c r="C328" s="42">
        <v>6895970</v>
      </c>
      <c r="D328" s="42">
        <v>170000</v>
      </c>
      <c r="E328" s="36">
        <f t="shared" si="5"/>
        <v>6725970</v>
      </c>
    </row>
    <row r="329" spans="1:5" ht="31.5" x14ac:dyDescent="0.25">
      <c r="A329" s="12" t="s">
        <v>20</v>
      </c>
      <c r="B329" s="12" t="s">
        <v>308</v>
      </c>
      <c r="C329" s="42">
        <v>35196.449999999997</v>
      </c>
      <c r="D329" s="42">
        <v>35196.449999999997</v>
      </c>
      <c r="E329" s="36">
        <f t="shared" si="5"/>
        <v>0</v>
      </c>
    </row>
    <row r="330" spans="1:5" ht="31.5" x14ac:dyDescent="0.25">
      <c r="A330" s="12" t="s">
        <v>21</v>
      </c>
      <c r="B330" s="12" t="s">
        <v>309</v>
      </c>
      <c r="C330" s="42">
        <v>35196.449999999997</v>
      </c>
      <c r="D330" s="42">
        <v>35196.449999999997</v>
      </c>
      <c r="E330" s="36">
        <f t="shared" si="5"/>
        <v>0</v>
      </c>
    </row>
    <row r="331" spans="1:5" ht="31.5" x14ac:dyDescent="0.25">
      <c r="A331" s="12" t="s">
        <v>23</v>
      </c>
      <c r="B331" s="12" t="s">
        <v>310</v>
      </c>
      <c r="C331" s="42">
        <v>35196.449999999997</v>
      </c>
      <c r="D331" s="42">
        <v>35196.449999999997</v>
      </c>
      <c r="E331" s="36">
        <f t="shared" si="5"/>
        <v>0</v>
      </c>
    </row>
    <row r="332" spans="1:5" ht="31.5" x14ac:dyDescent="0.25">
      <c r="A332" s="12" t="s">
        <v>776</v>
      </c>
      <c r="B332" s="12" t="s">
        <v>418</v>
      </c>
      <c r="C332" s="42">
        <v>4626106.6399999997</v>
      </c>
      <c r="D332" s="42">
        <v>4626106.6399999997</v>
      </c>
      <c r="E332" s="36">
        <f t="shared" si="5"/>
        <v>0</v>
      </c>
    </row>
    <row r="333" spans="1:5" ht="31.5" x14ac:dyDescent="0.25">
      <c r="A333" s="12" t="s">
        <v>56</v>
      </c>
      <c r="B333" s="12" t="s">
        <v>419</v>
      </c>
      <c r="C333" s="42">
        <v>4626106.6399999997</v>
      </c>
      <c r="D333" s="42">
        <v>4626106.6399999997</v>
      </c>
      <c r="E333" s="36">
        <f t="shared" si="5"/>
        <v>0</v>
      </c>
    </row>
    <row r="334" spans="1:5" ht="31.5" x14ac:dyDescent="0.25">
      <c r="A334" s="12" t="s">
        <v>37</v>
      </c>
      <c r="B334" s="12" t="s">
        <v>420</v>
      </c>
      <c r="C334" s="42">
        <v>4626106.6399999997</v>
      </c>
      <c r="D334" s="42">
        <v>4626106.6399999997</v>
      </c>
      <c r="E334" s="36">
        <f t="shared" si="5"/>
        <v>0</v>
      </c>
    </row>
    <row r="335" spans="1:5" ht="31.5" x14ac:dyDescent="0.25">
      <c r="A335" s="12" t="s">
        <v>777</v>
      </c>
      <c r="B335" s="12" t="s">
        <v>421</v>
      </c>
      <c r="C335" s="42">
        <v>1879400</v>
      </c>
      <c r="D335" s="42">
        <v>1879400</v>
      </c>
      <c r="E335" s="36">
        <f t="shared" si="5"/>
        <v>0</v>
      </c>
    </row>
    <row r="336" spans="1:5" ht="31.5" x14ac:dyDescent="0.25">
      <c r="A336" s="12" t="s">
        <v>56</v>
      </c>
      <c r="B336" s="12" t="s">
        <v>422</v>
      </c>
      <c r="C336" s="42">
        <v>1879400</v>
      </c>
      <c r="D336" s="42">
        <v>1879400</v>
      </c>
      <c r="E336" s="36">
        <f t="shared" si="5"/>
        <v>0</v>
      </c>
    </row>
    <row r="337" spans="1:5" ht="31.5" x14ac:dyDescent="0.25">
      <c r="A337" s="12" t="s">
        <v>37</v>
      </c>
      <c r="B337" s="12" t="s">
        <v>423</v>
      </c>
      <c r="C337" s="42">
        <v>1879400</v>
      </c>
      <c r="D337" s="42">
        <v>1879400</v>
      </c>
      <c r="E337" s="36">
        <f t="shared" si="5"/>
        <v>0</v>
      </c>
    </row>
    <row r="338" spans="1:5" ht="31.5" x14ac:dyDescent="0.25">
      <c r="A338" s="12" t="s">
        <v>778</v>
      </c>
      <c r="B338" s="12" t="s">
        <v>779</v>
      </c>
      <c r="C338" s="42">
        <v>36346608.07</v>
      </c>
      <c r="D338" s="42">
        <v>66000</v>
      </c>
      <c r="E338" s="36">
        <f t="shared" si="5"/>
        <v>36280608.07</v>
      </c>
    </row>
    <row r="339" spans="1:5" ht="31.5" x14ac:dyDescent="0.25">
      <c r="A339" s="12" t="s">
        <v>780</v>
      </c>
      <c r="B339" s="12" t="s">
        <v>311</v>
      </c>
      <c r="C339" s="42">
        <v>50000</v>
      </c>
      <c r="D339" s="42">
        <v>16000</v>
      </c>
      <c r="E339" s="36">
        <f t="shared" si="5"/>
        <v>34000</v>
      </c>
    </row>
    <row r="340" spans="1:5" ht="31.5" x14ac:dyDescent="0.25">
      <c r="A340" s="12" t="s">
        <v>15</v>
      </c>
      <c r="B340" s="12" t="s">
        <v>312</v>
      </c>
      <c r="C340" s="42">
        <v>50000</v>
      </c>
      <c r="D340" s="42">
        <v>16000</v>
      </c>
      <c r="E340" s="36">
        <f t="shared" si="5"/>
        <v>34000</v>
      </c>
    </row>
    <row r="341" spans="1:5" ht="47.25" x14ac:dyDescent="0.25">
      <c r="A341" s="12" t="s">
        <v>16</v>
      </c>
      <c r="B341" s="12" t="s">
        <v>313</v>
      </c>
      <c r="C341" s="42">
        <v>50000</v>
      </c>
      <c r="D341" s="42">
        <v>16000</v>
      </c>
      <c r="E341" s="36">
        <f t="shared" si="5"/>
        <v>34000</v>
      </c>
    </row>
    <row r="342" spans="1:5" ht="31.5" x14ac:dyDescent="0.25">
      <c r="A342" s="12" t="s">
        <v>18</v>
      </c>
      <c r="B342" s="12" t="s">
        <v>314</v>
      </c>
      <c r="C342" s="42">
        <v>50000</v>
      </c>
      <c r="D342" s="42">
        <v>16000</v>
      </c>
      <c r="E342" s="36">
        <f t="shared" si="5"/>
        <v>34000</v>
      </c>
    </row>
    <row r="343" spans="1:5" ht="31.5" x14ac:dyDescent="0.25">
      <c r="A343" s="12" t="s">
        <v>781</v>
      </c>
      <c r="B343" s="12" t="s">
        <v>315</v>
      </c>
      <c r="C343" s="42">
        <v>36296608.07</v>
      </c>
      <c r="D343" s="42">
        <v>50000</v>
      </c>
      <c r="E343" s="36">
        <f t="shared" si="5"/>
        <v>36246608.07</v>
      </c>
    </row>
    <row r="344" spans="1:5" ht="31.5" x14ac:dyDescent="0.25">
      <c r="A344" s="12" t="s">
        <v>15</v>
      </c>
      <c r="B344" s="12" t="s">
        <v>316</v>
      </c>
      <c r="C344" s="42">
        <v>36296608.07</v>
      </c>
      <c r="D344" s="42">
        <v>50000</v>
      </c>
      <c r="E344" s="36">
        <f t="shared" si="5"/>
        <v>36246608.07</v>
      </c>
    </row>
    <row r="345" spans="1:5" ht="47.25" x14ac:dyDescent="0.25">
      <c r="A345" s="12" t="s">
        <v>16</v>
      </c>
      <c r="B345" s="12" t="s">
        <v>317</v>
      </c>
      <c r="C345" s="42">
        <v>36296608.07</v>
      </c>
      <c r="D345" s="42">
        <v>50000</v>
      </c>
      <c r="E345" s="36">
        <f t="shared" si="5"/>
        <v>36246608.07</v>
      </c>
    </row>
    <row r="346" spans="1:5" ht="31.5" x14ac:dyDescent="0.25">
      <c r="A346" s="12" t="s">
        <v>18</v>
      </c>
      <c r="B346" s="12" t="s">
        <v>318</v>
      </c>
      <c r="C346" s="42">
        <v>36296608.07</v>
      </c>
      <c r="D346" s="42">
        <v>50000</v>
      </c>
      <c r="E346" s="36">
        <f t="shared" si="5"/>
        <v>36246608.07</v>
      </c>
    </row>
    <row r="347" spans="1:5" ht="31.5" x14ac:dyDescent="0.25">
      <c r="A347" s="12" t="s">
        <v>782</v>
      </c>
      <c r="B347" s="12" t="s">
        <v>783</v>
      </c>
      <c r="C347" s="42">
        <v>465504018.07999998</v>
      </c>
      <c r="D347" s="42">
        <v>325858228.45999998</v>
      </c>
      <c r="E347" s="36">
        <f t="shared" si="5"/>
        <v>139645789.62</v>
      </c>
    </row>
    <row r="348" spans="1:5" ht="31.5" x14ac:dyDescent="0.25">
      <c r="A348" s="12" t="s">
        <v>784</v>
      </c>
      <c r="B348" s="12" t="s">
        <v>453</v>
      </c>
      <c r="C348" s="42">
        <v>89264124.590000004</v>
      </c>
      <c r="D348" s="42">
        <v>59279820.100000001</v>
      </c>
      <c r="E348" s="36">
        <f t="shared" si="5"/>
        <v>29984304.490000002</v>
      </c>
    </row>
    <row r="349" spans="1:5" ht="78.75" x14ac:dyDescent="0.25">
      <c r="A349" s="12" t="s">
        <v>12</v>
      </c>
      <c r="B349" s="12" t="s">
        <v>454</v>
      </c>
      <c r="C349" s="42">
        <v>54351200</v>
      </c>
      <c r="D349" s="42">
        <v>38464407.159999996</v>
      </c>
      <c r="E349" s="36">
        <f t="shared" si="5"/>
        <v>15886792.840000004</v>
      </c>
    </row>
    <row r="350" spans="1:5" ht="31.5" x14ac:dyDescent="0.25">
      <c r="A350" s="12" t="s">
        <v>29</v>
      </c>
      <c r="B350" s="12" t="s">
        <v>455</v>
      </c>
      <c r="C350" s="42">
        <v>54351200</v>
      </c>
      <c r="D350" s="42">
        <v>38464407.159999996</v>
      </c>
      <c r="E350" s="36">
        <f t="shared" si="5"/>
        <v>15886792.840000004</v>
      </c>
    </row>
    <row r="351" spans="1:5" ht="31.5" x14ac:dyDescent="0.25">
      <c r="A351" s="12" t="s">
        <v>30</v>
      </c>
      <c r="B351" s="12" t="s">
        <v>456</v>
      </c>
      <c r="C351" s="42">
        <v>41749100</v>
      </c>
      <c r="D351" s="42">
        <v>29592216.949999999</v>
      </c>
      <c r="E351" s="36">
        <f t="shared" si="5"/>
        <v>12156883.050000001</v>
      </c>
    </row>
    <row r="352" spans="1:5" ht="63" x14ac:dyDescent="0.25">
      <c r="A352" s="12" t="s">
        <v>32</v>
      </c>
      <c r="B352" s="12" t="s">
        <v>457</v>
      </c>
      <c r="C352" s="42">
        <v>12602100</v>
      </c>
      <c r="D352" s="42">
        <v>8872190.2100000009</v>
      </c>
      <c r="E352" s="36">
        <f t="shared" si="5"/>
        <v>3729909.7899999991</v>
      </c>
    </row>
    <row r="353" spans="1:5" ht="31.5" x14ac:dyDescent="0.25">
      <c r="A353" s="12" t="s">
        <v>15</v>
      </c>
      <c r="B353" s="12" t="s">
        <v>458</v>
      </c>
      <c r="C353" s="42">
        <v>24315524.59</v>
      </c>
      <c r="D353" s="42">
        <v>13357629.16</v>
      </c>
      <c r="E353" s="36">
        <f t="shared" si="5"/>
        <v>10957895.43</v>
      </c>
    </row>
    <row r="354" spans="1:5" ht="47.25" x14ac:dyDescent="0.25">
      <c r="A354" s="12" t="s">
        <v>16</v>
      </c>
      <c r="B354" s="12" t="s">
        <v>459</v>
      </c>
      <c r="C354" s="42">
        <v>24315524.59</v>
      </c>
      <c r="D354" s="42">
        <v>13357629.16</v>
      </c>
      <c r="E354" s="36">
        <f t="shared" si="5"/>
        <v>10957895.43</v>
      </c>
    </row>
    <row r="355" spans="1:5" ht="31.5" x14ac:dyDescent="0.25">
      <c r="A355" s="12" t="s">
        <v>17</v>
      </c>
      <c r="B355" s="12" t="s">
        <v>460</v>
      </c>
      <c r="C355" s="42">
        <v>229650</v>
      </c>
      <c r="D355" s="42">
        <v>138433.85</v>
      </c>
      <c r="E355" s="36">
        <f t="shared" si="5"/>
        <v>91216.15</v>
      </c>
    </row>
    <row r="356" spans="1:5" ht="47.25" x14ac:dyDescent="0.25">
      <c r="A356" s="12" t="s">
        <v>52</v>
      </c>
      <c r="B356" s="12" t="s">
        <v>461</v>
      </c>
      <c r="C356" s="42">
        <v>5065000.4000000004</v>
      </c>
      <c r="D356" s="42">
        <v>0</v>
      </c>
      <c r="E356" s="36">
        <f t="shared" si="5"/>
        <v>5065000.4000000004</v>
      </c>
    </row>
    <row r="357" spans="1:5" ht="31.5" x14ac:dyDescent="0.25">
      <c r="A357" s="12" t="s">
        <v>18</v>
      </c>
      <c r="B357" s="12" t="s">
        <v>462</v>
      </c>
      <c r="C357" s="42">
        <v>15185874.189999999</v>
      </c>
      <c r="D357" s="42">
        <v>10953344.720000001</v>
      </c>
      <c r="E357" s="36">
        <f t="shared" si="5"/>
        <v>4232529.4699999988</v>
      </c>
    </row>
    <row r="358" spans="1:5" ht="31.5" x14ac:dyDescent="0.25">
      <c r="A358" s="12" t="s">
        <v>19</v>
      </c>
      <c r="B358" s="12" t="s">
        <v>463</v>
      </c>
      <c r="C358" s="42">
        <v>3835000</v>
      </c>
      <c r="D358" s="42">
        <v>2265850.59</v>
      </c>
      <c r="E358" s="36">
        <f t="shared" si="5"/>
        <v>1569149.4100000001</v>
      </c>
    </row>
    <row r="359" spans="1:5" ht="47.25" x14ac:dyDescent="0.25">
      <c r="A359" s="12" t="s">
        <v>33</v>
      </c>
      <c r="B359" s="12" t="s">
        <v>464</v>
      </c>
      <c r="C359" s="42">
        <v>10082400</v>
      </c>
      <c r="D359" s="42">
        <v>7086945.9500000002</v>
      </c>
      <c r="E359" s="36">
        <f t="shared" si="5"/>
        <v>2995454.05</v>
      </c>
    </row>
    <row r="360" spans="1:5" ht="31.5" x14ac:dyDescent="0.25">
      <c r="A360" s="12" t="s">
        <v>34</v>
      </c>
      <c r="B360" s="12" t="s">
        <v>465</v>
      </c>
      <c r="C360" s="42">
        <v>10082400</v>
      </c>
      <c r="D360" s="42">
        <v>7086945.9500000002</v>
      </c>
      <c r="E360" s="36">
        <f t="shared" si="5"/>
        <v>2995454.05</v>
      </c>
    </row>
    <row r="361" spans="1:5" ht="63" x14ac:dyDescent="0.25">
      <c r="A361" s="12" t="s">
        <v>35</v>
      </c>
      <c r="B361" s="12" t="s">
        <v>466</v>
      </c>
      <c r="C361" s="42">
        <v>10082400</v>
      </c>
      <c r="D361" s="42">
        <v>7086945.9500000002</v>
      </c>
      <c r="E361" s="36">
        <f t="shared" si="5"/>
        <v>2995454.05</v>
      </c>
    </row>
    <row r="362" spans="1:5" ht="31.5" x14ac:dyDescent="0.25">
      <c r="A362" s="12" t="s">
        <v>20</v>
      </c>
      <c r="B362" s="12" t="s">
        <v>467</v>
      </c>
      <c r="C362" s="42">
        <v>515000</v>
      </c>
      <c r="D362" s="42">
        <v>370837.83</v>
      </c>
      <c r="E362" s="36">
        <f t="shared" si="5"/>
        <v>144162.16999999998</v>
      </c>
    </row>
    <row r="363" spans="1:5" ht="31.5" x14ac:dyDescent="0.25">
      <c r="A363" s="12" t="s">
        <v>21</v>
      </c>
      <c r="B363" s="12" t="s">
        <v>468</v>
      </c>
      <c r="C363" s="42">
        <v>515000</v>
      </c>
      <c r="D363" s="42">
        <v>370837.83</v>
      </c>
      <c r="E363" s="36">
        <f t="shared" si="5"/>
        <v>144162.16999999998</v>
      </c>
    </row>
    <row r="364" spans="1:5" ht="31.5" x14ac:dyDescent="0.25">
      <c r="A364" s="12" t="s">
        <v>26</v>
      </c>
      <c r="B364" s="12" t="s">
        <v>469</v>
      </c>
      <c r="C364" s="42">
        <v>496841.17</v>
      </c>
      <c r="D364" s="42">
        <v>360679</v>
      </c>
      <c r="E364" s="36">
        <f t="shared" si="5"/>
        <v>136162.16999999998</v>
      </c>
    </row>
    <row r="365" spans="1:5" ht="31.5" x14ac:dyDescent="0.25">
      <c r="A365" s="12" t="s">
        <v>22</v>
      </c>
      <c r="B365" s="12" t="s">
        <v>470</v>
      </c>
      <c r="C365" s="42">
        <v>8000</v>
      </c>
      <c r="D365" s="42">
        <v>0</v>
      </c>
      <c r="E365" s="36">
        <f t="shared" ref="E365:E428" si="6">C365-D365</f>
        <v>8000</v>
      </c>
    </row>
    <row r="366" spans="1:5" ht="31.5" x14ac:dyDescent="0.25">
      <c r="A366" s="12" t="s">
        <v>23</v>
      </c>
      <c r="B366" s="12" t="s">
        <v>471</v>
      </c>
      <c r="C366" s="42">
        <v>10158.83</v>
      </c>
      <c r="D366" s="42">
        <v>10158.83</v>
      </c>
      <c r="E366" s="36">
        <f t="shared" si="6"/>
        <v>0</v>
      </c>
    </row>
    <row r="367" spans="1:5" ht="31.5" x14ac:dyDescent="0.25">
      <c r="A367" s="12" t="s">
        <v>785</v>
      </c>
      <c r="B367" s="12" t="s">
        <v>472</v>
      </c>
      <c r="C367" s="42">
        <v>310014828.27999997</v>
      </c>
      <c r="D367" s="42">
        <v>219083479.18000001</v>
      </c>
      <c r="E367" s="36">
        <f t="shared" si="6"/>
        <v>90931349.099999964</v>
      </c>
    </row>
    <row r="368" spans="1:5" ht="78.75" x14ac:dyDescent="0.25">
      <c r="A368" s="12" t="s">
        <v>12</v>
      </c>
      <c r="B368" s="12" t="s">
        <v>473</v>
      </c>
      <c r="C368" s="42">
        <v>168222100</v>
      </c>
      <c r="D368" s="42">
        <v>123770342.56999999</v>
      </c>
      <c r="E368" s="36">
        <f t="shared" si="6"/>
        <v>44451757.430000007</v>
      </c>
    </row>
    <row r="369" spans="1:5" ht="31.5" x14ac:dyDescent="0.25">
      <c r="A369" s="12" t="s">
        <v>29</v>
      </c>
      <c r="B369" s="12" t="s">
        <v>474</v>
      </c>
      <c r="C369" s="42">
        <v>168222100</v>
      </c>
      <c r="D369" s="42">
        <v>123770342.56999999</v>
      </c>
      <c r="E369" s="36">
        <f t="shared" si="6"/>
        <v>44451757.430000007</v>
      </c>
    </row>
    <row r="370" spans="1:5" ht="31.5" x14ac:dyDescent="0.25">
      <c r="A370" s="12" t="s">
        <v>30</v>
      </c>
      <c r="B370" s="12" t="s">
        <v>492</v>
      </c>
      <c r="C370" s="42">
        <v>129048200</v>
      </c>
      <c r="D370" s="42">
        <v>95113817.099999994</v>
      </c>
      <c r="E370" s="36">
        <f t="shared" si="6"/>
        <v>33934382.900000006</v>
      </c>
    </row>
    <row r="371" spans="1:5" ht="31.5" x14ac:dyDescent="0.25">
      <c r="A371" s="12" t="s">
        <v>31</v>
      </c>
      <c r="B371" s="12" t="s">
        <v>475</v>
      </c>
      <c r="C371" s="42">
        <v>20000</v>
      </c>
      <c r="D371" s="42" t="s">
        <v>414</v>
      </c>
      <c r="E371" s="36" t="e">
        <f t="shared" si="6"/>
        <v>#VALUE!</v>
      </c>
    </row>
    <row r="372" spans="1:5" ht="63" x14ac:dyDescent="0.25">
      <c r="A372" s="12" t="s">
        <v>32</v>
      </c>
      <c r="B372" s="12" t="s">
        <v>493</v>
      </c>
      <c r="C372" s="42">
        <v>39153900</v>
      </c>
      <c r="D372" s="42">
        <v>28656525.469999999</v>
      </c>
      <c r="E372" s="36">
        <f t="shared" si="6"/>
        <v>10497374.530000001</v>
      </c>
    </row>
    <row r="373" spans="1:5" ht="21" customHeight="1" x14ac:dyDescent="0.25">
      <c r="A373" s="12" t="s">
        <v>15</v>
      </c>
      <c r="B373" s="12" t="s">
        <v>476</v>
      </c>
      <c r="C373" s="42">
        <v>72731828.280000001</v>
      </c>
      <c r="D373" s="42">
        <v>46985104.409999996</v>
      </c>
      <c r="E373" s="36">
        <f t="shared" si="6"/>
        <v>25746723.870000005</v>
      </c>
    </row>
    <row r="374" spans="1:5" ht="47.25" x14ac:dyDescent="0.25">
      <c r="A374" s="12" t="s">
        <v>16</v>
      </c>
      <c r="B374" s="12" t="s">
        <v>477</v>
      </c>
      <c r="C374" s="42">
        <v>72731828.280000001</v>
      </c>
      <c r="D374" s="42">
        <v>46985104.409999996</v>
      </c>
      <c r="E374" s="36">
        <f t="shared" si="6"/>
        <v>25746723.870000005</v>
      </c>
    </row>
    <row r="375" spans="1:5" ht="31.5" x14ac:dyDescent="0.25">
      <c r="A375" s="12" t="s">
        <v>17</v>
      </c>
      <c r="B375" s="12" t="s">
        <v>478</v>
      </c>
      <c r="C375" s="42">
        <v>2835880.28</v>
      </c>
      <c r="D375" s="42">
        <v>1149702.6499999999</v>
      </c>
      <c r="E375" s="36">
        <f t="shared" si="6"/>
        <v>1686177.63</v>
      </c>
    </row>
    <row r="376" spans="1:5" ht="47.25" x14ac:dyDescent="0.25">
      <c r="A376" s="12" t="s">
        <v>52</v>
      </c>
      <c r="B376" s="12" t="s">
        <v>479</v>
      </c>
      <c r="C376" s="42">
        <v>11068106.029999999</v>
      </c>
      <c r="D376" s="42">
        <v>9101890.3100000005</v>
      </c>
      <c r="E376" s="36">
        <f t="shared" si="6"/>
        <v>1966215.7199999988</v>
      </c>
    </row>
    <row r="377" spans="1:5" ht="31.5" x14ac:dyDescent="0.25">
      <c r="A377" s="12" t="s">
        <v>18</v>
      </c>
      <c r="B377" s="12" t="s">
        <v>480</v>
      </c>
      <c r="C377" s="42">
        <v>44803079.310000002</v>
      </c>
      <c r="D377" s="42">
        <v>28477829.280000001</v>
      </c>
      <c r="E377" s="36">
        <f t="shared" si="6"/>
        <v>16325250.030000001</v>
      </c>
    </row>
    <row r="378" spans="1:5" ht="31.5" x14ac:dyDescent="0.25">
      <c r="A378" s="12" t="s">
        <v>19</v>
      </c>
      <c r="B378" s="12" t="s">
        <v>481</v>
      </c>
      <c r="C378" s="42">
        <v>14024762.66</v>
      </c>
      <c r="D378" s="42">
        <v>8255682.1699999999</v>
      </c>
      <c r="E378" s="36">
        <f t="shared" si="6"/>
        <v>5769080.4900000002</v>
      </c>
    </row>
    <row r="379" spans="1:5" ht="31.5" x14ac:dyDescent="0.25">
      <c r="A379" s="12" t="s">
        <v>43</v>
      </c>
      <c r="B379" s="12" t="s">
        <v>482</v>
      </c>
      <c r="C379" s="42">
        <v>36000</v>
      </c>
      <c r="D379" s="42">
        <v>33000</v>
      </c>
      <c r="E379" s="36">
        <f t="shared" si="6"/>
        <v>3000</v>
      </c>
    </row>
    <row r="380" spans="1:5" ht="31.5" x14ac:dyDescent="0.25">
      <c r="A380" s="12" t="s">
        <v>53</v>
      </c>
      <c r="B380" s="12" t="s">
        <v>483</v>
      </c>
      <c r="C380" s="42">
        <v>36000</v>
      </c>
      <c r="D380" s="42">
        <v>33000</v>
      </c>
      <c r="E380" s="36">
        <f t="shared" si="6"/>
        <v>3000</v>
      </c>
    </row>
    <row r="381" spans="1:5" ht="47.25" x14ac:dyDescent="0.25">
      <c r="A381" s="12" t="s">
        <v>33</v>
      </c>
      <c r="B381" s="12" t="s">
        <v>484</v>
      </c>
      <c r="C381" s="42">
        <v>66168900</v>
      </c>
      <c r="D381" s="42">
        <v>46381719.119999997</v>
      </c>
      <c r="E381" s="36">
        <f t="shared" si="6"/>
        <v>19787180.880000003</v>
      </c>
    </row>
    <row r="382" spans="1:5" ht="31.5" x14ac:dyDescent="0.25">
      <c r="A382" s="12" t="s">
        <v>34</v>
      </c>
      <c r="B382" s="12" t="s">
        <v>485</v>
      </c>
      <c r="C382" s="42">
        <v>66168900</v>
      </c>
      <c r="D382" s="42">
        <v>46381719.119999997</v>
      </c>
      <c r="E382" s="36">
        <f t="shared" si="6"/>
        <v>19787180.880000003</v>
      </c>
    </row>
    <row r="383" spans="1:5" ht="63" x14ac:dyDescent="0.25">
      <c r="A383" s="12" t="s">
        <v>35</v>
      </c>
      <c r="B383" s="12" t="s">
        <v>486</v>
      </c>
      <c r="C383" s="42">
        <v>61166900</v>
      </c>
      <c r="D383" s="42">
        <v>43217677.619999997</v>
      </c>
      <c r="E383" s="36">
        <f t="shared" si="6"/>
        <v>17949222.380000003</v>
      </c>
    </row>
    <row r="384" spans="1:5" ht="31.5" x14ac:dyDescent="0.25">
      <c r="A384" s="12" t="s">
        <v>59</v>
      </c>
      <c r="B384" s="12" t="s">
        <v>494</v>
      </c>
      <c r="C384" s="42">
        <v>5002000</v>
      </c>
      <c r="D384" s="42">
        <v>3164041.5</v>
      </c>
      <c r="E384" s="36">
        <f t="shared" si="6"/>
        <v>1837958.5</v>
      </c>
    </row>
    <row r="385" spans="1:5" ht="31.5" x14ac:dyDescent="0.25">
      <c r="A385" s="12" t="s">
        <v>20</v>
      </c>
      <c r="B385" s="12" t="s">
        <v>487</v>
      </c>
      <c r="C385" s="42">
        <v>2856000</v>
      </c>
      <c r="D385" s="42">
        <v>1913313.08</v>
      </c>
      <c r="E385" s="36">
        <f t="shared" si="6"/>
        <v>942686.91999999993</v>
      </c>
    </row>
    <row r="386" spans="1:5" ht="31.5" x14ac:dyDescent="0.25">
      <c r="A386" s="12" t="s">
        <v>21</v>
      </c>
      <c r="B386" s="12" t="s">
        <v>488</v>
      </c>
      <c r="C386" s="42">
        <v>2856000</v>
      </c>
      <c r="D386" s="42">
        <v>1913313.08</v>
      </c>
      <c r="E386" s="36">
        <f t="shared" si="6"/>
        <v>942686.91999999993</v>
      </c>
    </row>
    <row r="387" spans="1:5" ht="31.5" x14ac:dyDescent="0.25">
      <c r="A387" s="12" t="s">
        <v>26</v>
      </c>
      <c r="B387" s="12" t="s">
        <v>489</v>
      </c>
      <c r="C387" s="42">
        <v>2772031.92</v>
      </c>
      <c r="D387" s="42">
        <v>1875345</v>
      </c>
      <c r="E387" s="36">
        <f t="shared" si="6"/>
        <v>896686.91999999993</v>
      </c>
    </row>
    <row r="388" spans="1:5" ht="31.5" x14ac:dyDescent="0.25">
      <c r="A388" s="12" t="s">
        <v>22</v>
      </c>
      <c r="B388" s="12" t="s">
        <v>490</v>
      </c>
      <c r="C388" s="42">
        <v>62809</v>
      </c>
      <c r="D388" s="42">
        <v>16809</v>
      </c>
      <c r="E388" s="36">
        <f t="shared" si="6"/>
        <v>46000</v>
      </c>
    </row>
    <row r="389" spans="1:5" ht="31.5" x14ac:dyDescent="0.25">
      <c r="A389" s="12" t="s">
        <v>23</v>
      </c>
      <c r="B389" s="12" t="s">
        <v>491</v>
      </c>
      <c r="C389" s="42">
        <v>21159.08</v>
      </c>
      <c r="D389" s="42">
        <v>21159.08</v>
      </c>
      <c r="E389" s="36">
        <f t="shared" si="6"/>
        <v>0</v>
      </c>
    </row>
    <row r="390" spans="1:5" ht="31.5" x14ac:dyDescent="0.25">
      <c r="A390" s="12" t="s">
        <v>786</v>
      </c>
      <c r="B390" s="12" t="s">
        <v>495</v>
      </c>
      <c r="C390" s="42">
        <v>35392955.009999998</v>
      </c>
      <c r="D390" s="42">
        <v>22877953.559999999</v>
      </c>
      <c r="E390" s="36">
        <f t="shared" si="6"/>
        <v>12515001.449999999</v>
      </c>
    </row>
    <row r="391" spans="1:5" ht="78.75" x14ac:dyDescent="0.25">
      <c r="A391" s="12" t="s">
        <v>12</v>
      </c>
      <c r="B391" s="12" t="s">
        <v>496</v>
      </c>
      <c r="C391" s="42">
        <v>18427300</v>
      </c>
      <c r="D391" s="42">
        <v>12975426.449999999</v>
      </c>
      <c r="E391" s="36">
        <f t="shared" si="6"/>
        <v>5451873.5500000007</v>
      </c>
    </row>
    <row r="392" spans="1:5" ht="31.5" x14ac:dyDescent="0.25">
      <c r="A392" s="12" t="s">
        <v>29</v>
      </c>
      <c r="B392" s="12" t="s">
        <v>497</v>
      </c>
      <c r="C392" s="42">
        <v>18427300</v>
      </c>
      <c r="D392" s="42">
        <v>12975426.449999999</v>
      </c>
      <c r="E392" s="36">
        <f t="shared" si="6"/>
        <v>5451873.5500000007</v>
      </c>
    </row>
    <row r="393" spans="1:5" ht="31.5" x14ac:dyDescent="0.25">
      <c r="A393" s="12" t="s">
        <v>30</v>
      </c>
      <c r="B393" s="12" t="s">
        <v>498</v>
      </c>
      <c r="C393" s="42">
        <v>14139300</v>
      </c>
      <c r="D393" s="42">
        <v>9985326.7799999993</v>
      </c>
      <c r="E393" s="36">
        <f t="shared" si="6"/>
        <v>4153973.2200000007</v>
      </c>
    </row>
    <row r="394" spans="1:5" ht="31.5" x14ac:dyDescent="0.25">
      <c r="A394" s="12" t="s">
        <v>31</v>
      </c>
      <c r="B394" s="12" t="s">
        <v>514</v>
      </c>
      <c r="C394" s="42">
        <v>24000</v>
      </c>
      <c r="D394" s="42">
        <v>0</v>
      </c>
      <c r="E394" s="36">
        <f t="shared" si="6"/>
        <v>24000</v>
      </c>
    </row>
    <row r="395" spans="1:5" ht="63" x14ac:dyDescent="0.25">
      <c r="A395" s="12" t="s">
        <v>32</v>
      </c>
      <c r="B395" s="12" t="s">
        <v>499</v>
      </c>
      <c r="C395" s="42">
        <v>4264000</v>
      </c>
      <c r="D395" s="42">
        <v>2990099.67</v>
      </c>
      <c r="E395" s="36">
        <f t="shared" si="6"/>
        <v>1273900.33</v>
      </c>
    </row>
    <row r="396" spans="1:5" ht="31.5" x14ac:dyDescent="0.25">
      <c r="A396" s="12" t="s">
        <v>15</v>
      </c>
      <c r="B396" s="12" t="s">
        <v>500</v>
      </c>
      <c r="C396" s="42">
        <v>2033770.07</v>
      </c>
      <c r="D396" s="42">
        <v>759883.11</v>
      </c>
      <c r="E396" s="36">
        <f t="shared" si="6"/>
        <v>1273886.96</v>
      </c>
    </row>
    <row r="397" spans="1:5" ht="47.25" x14ac:dyDescent="0.25">
      <c r="A397" s="12" t="s">
        <v>16</v>
      </c>
      <c r="B397" s="12" t="s">
        <v>501</v>
      </c>
      <c r="C397" s="42">
        <v>2033770.07</v>
      </c>
      <c r="D397" s="42">
        <v>759883.11</v>
      </c>
      <c r="E397" s="36">
        <f t="shared" si="6"/>
        <v>1273886.96</v>
      </c>
    </row>
    <row r="398" spans="1:5" ht="31.5" x14ac:dyDescent="0.25">
      <c r="A398" s="12" t="s">
        <v>17</v>
      </c>
      <c r="B398" s="12" t="s">
        <v>502</v>
      </c>
      <c r="C398" s="42">
        <v>208395</v>
      </c>
      <c r="D398" s="42">
        <v>71230.44</v>
      </c>
      <c r="E398" s="36">
        <f t="shared" si="6"/>
        <v>137164.56</v>
      </c>
    </row>
    <row r="399" spans="1:5" ht="31.5" x14ac:dyDescent="0.25">
      <c r="A399" s="12" t="s">
        <v>18</v>
      </c>
      <c r="B399" s="12" t="s">
        <v>503</v>
      </c>
      <c r="C399" s="42">
        <v>1426375.07</v>
      </c>
      <c r="D399" s="42">
        <v>484455.04</v>
      </c>
      <c r="E399" s="36">
        <f t="shared" si="6"/>
        <v>941920.03</v>
      </c>
    </row>
    <row r="400" spans="1:5" ht="31.5" x14ac:dyDescent="0.25">
      <c r="A400" s="12" t="s">
        <v>19</v>
      </c>
      <c r="B400" s="12" t="s">
        <v>504</v>
      </c>
      <c r="C400" s="42">
        <v>399000</v>
      </c>
      <c r="D400" s="42">
        <v>204197.63</v>
      </c>
      <c r="E400" s="36">
        <f t="shared" si="6"/>
        <v>194802.37</v>
      </c>
    </row>
    <row r="401" spans="1:5" ht="31.5" x14ac:dyDescent="0.25">
      <c r="A401" s="12" t="s">
        <v>43</v>
      </c>
      <c r="B401" s="12" t="s">
        <v>505</v>
      </c>
      <c r="C401" s="42">
        <v>6000</v>
      </c>
      <c r="D401" s="42">
        <v>0</v>
      </c>
      <c r="E401" s="36">
        <f t="shared" si="6"/>
        <v>6000</v>
      </c>
    </row>
    <row r="402" spans="1:5" ht="31.5" x14ac:dyDescent="0.25">
      <c r="A402" s="12" t="s">
        <v>53</v>
      </c>
      <c r="B402" s="12" t="s">
        <v>506</v>
      </c>
      <c r="C402" s="42">
        <v>6000</v>
      </c>
      <c r="D402" s="42">
        <v>0</v>
      </c>
      <c r="E402" s="36">
        <f t="shared" si="6"/>
        <v>6000</v>
      </c>
    </row>
    <row r="403" spans="1:5" ht="47.25" x14ac:dyDescent="0.25">
      <c r="A403" s="12" t="s">
        <v>33</v>
      </c>
      <c r="B403" s="12" t="s">
        <v>507</v>
      </c>
      <c r="C403" s="42">
        <v>14914884.939999999</v>
      </c>
      <c r="D403" s="42">
        <v>9142637.7599999998</v>
      </c>
      <c r="E403" s="36">
        <f t="shared" si="6"/>
        <v>5772247.1799999997</v>
      </c>
    </row>
    <row r="404" spans="1:5" ht="31.5" x14ac:dyDescent="0.25">
      <c r="A404" s="12" t="s">
        <v>34</v>
      </c>
      <c r="B404" s="12" t="s">
        <v>508</v>
      </c>
      <c r="C404" s="42">
        <v>14914884.939999999</v>
      </c>
      <c r="D404" s="42">
        <v>9142637.7599999998</v>
      </c>
      <c r="E404" s="36">
        <f t="shared" si="6"/>
        <v>5772247.1799999997</v>
      </c>
    </row>
    <row r="405" spans="1:5" ht="63" x14ac:dyDescent="0.25">
      <c r="A405" s="12" t="s">
        <v>35</v>
      </c>
      <c r="B405" s="12" t="s">
        <v>509</v>
      </c>
      <c r="C405" s="42">
        <v>14914884.939999999</v>
      </c>
      <c r="D405" s="42">
        <v>9142637.7599999998</v>
      </c>
      <c r="E405" s="36">
        <f t="shared" si="6"/>
        <v>5772247.1799999997</v>
      </c>
    </row>
    <row r="406" spans="1:5" ht="31.5" x14ac:dyDescent="0.25">
      <c r="A406" s="12" t="s">
        <v>20</v>
      </c>
      <c r="B406" s="12" t="s">
        <v>510</v>
      </c>
      <c r="C406" s="42">
        <v>11000</v>
      </c>
      <c r="D406" s="42">
        <v>6.24</v>
      </c>
      <c r="E406" s="36">
        <f t="shared" si="6"/>
        <v>10993.76</v>
      </c>
    </row>
    <row r="407" spans="1:5" ht="31.5" x14ac:dyDescent="0.25">
      <c r="A407" s="12" t="s">
        <v>21</v>
      </c>
      <c r="B407" s="12" t="s">
        <v>511</v>
      </c>
      <c r="C407" s="42">
        <v>11000</v>
      </c>
      <c r="D407" s="42">
        <v>6.24</v>
      </c>
      <c r="E407" s="36">
        <f t="shared" si="6"/>
        <v>10993.76</v>
      </c>
    </row>
    <row r="408" spans="1:5" ht="31.5" x14ac:dyDescent="0.25">
      <c r="A408" s="12" t="s">
        <v>26</v>
      </c>
      <c r="B408" s="12" t="s">
        <v>512</v>
      </c>
      <c r="C408" s="42">
        <v>5993.76</v>
      </c>
      <c r="D408" s="42" t="s">
        <v>414</v>
      </c>
      <c r="E408" s="36" t="e">
        <f t="shared" si="6"/>
        <v>#VALUE!</v>
      </c>
    </row>
    <row r="409" spans="1:5" ht="31.5" x14ac:dyDescent="0.25">
      <c r="A409" s="12" t="s">
        <v>22</v>
      </c>
      <c r="B409" s="12" t="s">
        <v>515</v>
      </c>
      <c r="C409" s="42">
        <v>5000</v>
      </c>
      <c r="D409" s="42" t="s">
        <v>414</v>
      </c>
      <c r="E409" s="36" t="e">
        <f t="shared" si="6"/>
        <v>#VALUE!</v>
      </c>
    </row>
    <row r="410" spans="1:5" ht="31.5" x14ac:dyDescent="0.25">
      <c r="A410" s="12" t="s">
        <v>23</v>
      </c>
      <c r="B410" s="12" t="s">
        <v>513</v>
      </c>
      <c r="C410" s="42">
        <v>6.24</v>
      </c>
      <c r="D410" s="42">
        <v>6.24</v>
      </c>
      <c r="E410" s="36">
        <f t="shared" si="6"/>
        <v>0</v>
      </c>
    </row>
    <row r="411" spans="1:5" ht="31.5" x14ac:dyDescent="0.25">
      <c r="A411" s="12" t="s">
        <v>787</v>
      </c>
      <c r="B411" s="12" t="s">
        <v>516</v>
      </c>
      <c r="C411" s="42">
        <v>15928810.199999999</v>
      </c>
      <c r="D411" s="42">
        <v>13873414.279999999</v>
      </c>
      <c r="E411" s="36">
        <f t="shared" si="6"/>
        <v>2055395.92</v>
      </c>
    </row>
    <row r="412" spans="1:5" ht="78.75" x14ac:dyDescent="0.25">
      <c r="A412" s="12" t="s">
        <v>12</v>
      </c>
      <c r="B412" s="12" t="s">
        <v>517</v>
      </c>
      <c r="C412" s="42">
        <v>4009206.51</v>
      </c>
      <c r="D412" s="42">
        <v>3533065.4</v>
      </c>
      <c r="E412" s="36">
        <f t="shared" si="6"/>
        <v>476141.10999999987</v>
      </c>
    </row>
    <row r="413" spans="1:5" ht="31.5" x14ac:dyDescent="0.25">
      <c r="A413" s="12" t="s">
        <v>29</v>
      </c>
      <c r="B413" s="12" t="s">
        <v>518</v>
      </c>
      <c r="C413" s="42">
        <v>4009206.51</v>
      </c>
      <c r="D413" s="42">
        <v>3533065.4</v>
      </c>
      <c r="E413" s="36">
        <f t="shared" si="6"/>
        <v>476141.10999999987</v>
      </c>
    </row>
    <row r="414" spans="1:5" ht="31.5" x14ac:dyDescent="0.25">
      <c r="A414" s="12" t="s">
        <v>30</v>
      </c>
      <c r="B414" s="12" t="s">
        <v>519</v>
      </c>
      <c r="C414" s="42">
        <v>3095386.18</v>
      </c>
      <c r="D414" s="42">
        <v>2736969.64</v>
      </c>
      <c r="E414" s="36">
        <f t="shared" si="6"/>
        <v>358416.54000000004</v>
      </c>
    </row>
    <row r="415" spans="1:5" ht="63" x14ac:dyDescent="0.25">
      <c r="A415" s="12" t="s">
        <v>32</v>
      </c>
      <c r="B415" s="12" t="s">
        <v>520</v>
      </c>
      <c r="C415" s="42">
        <v>913820.33</v>
      </c>
      <c r="D415" s="42">
        <v>796095.76</v>
      </c>
      <c r="E415" s="36">
        <f t="shared" si="6"/>
        <v>117724.56999999995</v>
      </c>
    </row>
    <row r="416" spans="1:5" ht="31.5" x14ac:dyDescent="0.25">
      <c r="A416" s="12" t="s">
        <v>15</v>
      </c>
      <c r="B416" s="12" t="s">
        <v>521</v>
      </c>
      <c r="C416" s="42">
        <v>8943463.6899999995</v>
      </c>
      <c r="D416" s="42">
        <v>7928988.9400000004</v>
      </c>
      <c r="E416" s="36">
        <f t="shared" si="6"/>
        <v>1014474.7499999991</v>
      </c>
    </row>
    <row r="417" spans="1:5" ht="47.25" x14ac:dyDescent="0.25">
      <c r="A417" s="12" t="s">
        <v>16</v>
      </c>
      <c r="B417" s="12" t="s">
        <v>522</v>
      </c>
      <c r="C417" s="42">
        <v>8943463.6899999995</v>
      </c>
      <c r="D417" s="42">
        <v>7928988.9400000004</v>
      </c>
      <c r="E417" s="36">
        <f t="shared" si="6"/>
        <v>1014474.7499999991</v>
      </c>
    </row>
    <row r="418" spans="1:5" ht="31.5" x14ac:dyDescent="0.25">
      <c r="A418" s="12" t="s">
        <v>17</v>
      </c>
      <c r="B418" s="12" t="s">
        <v>523</v>
      </c>
      <c r="C418" s="42">
        <v>12000</v>
      </c>
      <c r="D418" s="42">
        <v>4500</v>
      </c>
      <c r="E418" s="36">
        <f t="shared" si="6"/>
        <v>7500</v>
      </c>
    </row>
    <row r="419" spans="1:5" ht="31.5" x14ac:dyDescent="0.25">
      <c r="A419" s="12" t="s">
        <v>18</v>
      </c>
      <c r="B419" s="12" t="s">
        <v>524</v>
      </c>
      <c r="C419" s="42">
        <v>8502918.7599999998</v>
      </c>
      <c r="D419" s="42">
        <v>7574139.7699999996</v>
      </c>
      <c r="E419" s="36">
        <f t="shared" si="6"/>
        <v>928778.99000000022</v>
      </c>
    </row>
    <row r="420" spans="1:5" ht="31.5" x14ac:dyDescent="0.25">
      <c r="A420" s="12" t="s">
        <v>19</v>
      </c>
      <c r="B420" s="12" t="s">
        <v>525</v>
      </c>
      <c r="C420" s="42">
        <v>428544.93</v>
      </c>
      <c r="D420" s="42">
        <v>350349.17</v>
      </c>
      <c r="E420" s="36">
        <f t="shared" si="6"/>
        <v>78195.760000000009</v>
      </c>
    </row>
    <row r="421" spans="1:5" ht="31.5" x14ac:dyDescent="0.25">
      <c r="A421" s="12" t="s">
        <v>43</v>
      </c>
      <c r="B421" s="12" t="s">
        <v>534</v>
      </c>
      <c r="C421" s="42">
        <v>1537000</v>
      </c>
      <c r="D421" s="42">
        <v>1091128.5</v>
      </c>
      <c r="E421" s="36">
        <f t="shared" si="6"/>
        <v>445871.5</v>
      </c>
    </row>
    <row r="422" spans="1:5" ht="31.5" x14ac:dyDescent="0.25">
      <c r="A422" s="12" t="s">
        <v>48</v>
      </c>
      <c r="B422" s="12" t="s">
        <v>535</v>
      </c>
      <c r="C422" s="42">
        <v>1537000</v>
      </c>
      <c r="D422" s="42">
        <v>1091128.5</v>
      </c>
      <c r="E422" s="36">
        <f t="shared" si="6"/>
        <v>445871.5</v>
      </c>
    </row>
    <row r="423" spans="1:5" ht="31.5" x14ac:dyDescent="0.25">
      <c r="A423" s="12" t="s">
        <v>44</v>
      </c>
      <c r="B423" s="12" t="s">
        <v>536</v>
      </c>
      <c r="C423" s="42">
        <v>1537000</v>
      </c>
      <c r="D423" s="42">
        <v>1091128.5</v>
      </c>
      <c r="E423" s="36">
        <f t="shared" si="6"/>
        <v>445871.5</v>
      </c>
    </row>
    <row r="424" spans="1:5" ht="31.5" hidden="1" x14ac:dyDescent="0.25">
      <c r="A424" s="12" t="s">
        <v>56</v>
      </c>
      <c r="B424" s="12" t="s">
        <v>788</v>
      </c>
      <c r="C424" s="42">
        <v>0</v>
      </c>
      <c r="D424" s="42">
        <v>0</v>
      </c>
      <c r="E424" s="36">
        <f t="shared" si="6"/>
        <v>0</v>
      </c>
    </row>
    <row r="425" spans="1:5" ht="31.5" hidden="1" x14ac:dyDescent="0.25">
      <c r="A425" s="12" t="s">
        <v>37</v>
      </c>
      <c r="B425" s="12" t="s">
        <v>789</v>
      </c>
      <c r="C425" s="42">
        <v>0</v>
      </c>
      <c r="D425" s="42">
        <v>0</v>
      </c>
      <c r="E425" s="36">
        <f t="shared" si="6"/>
        <v>0</v>
      </c>
    </row>
    <row r="426" spans="1:5" ht="47.25" x14ac:dyDescent="0.25">
      <c r="A426" s="12" t="s">
        <v>33</v>
      </c>
      <c r="B426" s="12" t="s">
        <v>531</v>
      </c>
      <c r="C426" s="42">
        <v>1420240</v>
      </c>
      <c r="D426" s="42">
        <v>1315241.97</v>
      </c>
      <c r="E426" s="36">
        <f t="shared" si="6"/>
        <v>104998.03000000003</v>
      </c>
    </row>
    <row r="427" spans="1:5" ht="31.5" x14ac:dyDescent="0.25">
      <c r="A427" s="12" t="s">
        <v>34</v>
      </c>
      <c r="B427" s="12" t="s">
        <v>532</v>
      </c>
      <c r="C427" s="42">
        <v>1420240</v>
      </c>
      <c r="D427" s="42">
        <v>1315241.97</v>
      </c>
      <c r="E427" s="36">
        <f t="shared" si="6"/>
        <v>104998.03000000003</v>
      </c>
    </row>
    <row r="428" spans="1:5" ht="63" x14ac:dyDescent="0.25">
      <c r="A428" s="12" t="s">
        <v>35</v>
      </c>
      <c r="B428" s="12" t="s">
        <v>533</v>
      </c>
      <c r="C428" s="42">
        <v>1420240</v>
      </c>
      <c r="D428" s="42">
        <v>1315241.97</v>
      </c>
      <c r="E428" s="36">
        <f t="shared" si="6"/>
        <v>104998.03000000003</v>
      </c>
    </row>
    <row r="429" spans="1:5" ht="31.5" x14ac:dyDescent="0.25">
      <c r="A429" s="12" t="s">
        <v>20</v>
      </c>
      <c r="B429" s="12" t="s">
        <v>526</v>
      </c>
      <c r="C429" s="42">
        <v>18900</v>
      </c>
      <c r="D429" s="42">
        <v>4989.47</v>
      </c>
      <c r="E429" s="36">
        <f t="shared" ref="E429:E492" si="7">C429-D429</f>
        <v>13910.529999999999</v>
      </c>
    </row>
    <row r="430" spans="1:5" ht="31.5" x14ac:dyDescent="0.25">
      <c r="A430" s="12" t="s">
        <v>21</v>
      </c>
      <c r="B430" s="12" t="s">
        <v>527</v>
      </c>
      <c r="C430" s="42">
        <v>18900</v>
      </c>
      <c r="D430" s="42">
        <v>4989.47</v>
      </c>
      <c r="E430" s="36">
        <f t="shared" si="7"/>
        <v>13910.529999999999</v>
      </c>
    </row>
    <row r="431" spans="1:5" ht="31.5" x14ac:dyDescent="0.25">
      <c r="A431" s="12" t="s">
        <v>26</v>
      </c>
      <c r="B431" s="12" t="s">
        <v>528</v>
      </c>
      <c r="C431" s="42">
        <v>8894.5300000000007</v>
      </c>
      <c r="D431" s="42">
        <v>4984</v>
      </c>
      <c r="E431" s="36">
        <f t="shared" si="7"/>
        <v>3910.5300000000007</v>
      </c>
    </row>
    <row r="432" spans="1:5" ht="31.5" x14ac:dyDescent="0.25">
      <c r="A432" s="12" t="s">
        <v>22</v>
      </c>
      <c r="B432" s="12" t="s">
        <v>529</v>
      </c>
      <c r="C432" s="42">
        <v>10000</v>
      </c>
      <c r="D432" s="42">
        <v>0</v>
      </c>
      <c r="E432" s="36">
        <f t="shared" si="7"/>
        <v>10000</v>
      </c>
    </row>
    <row r="433" spans="1:5" ht="31.5" x14ac:dyDescent="0.25">
      <c r="A433" s="12" t="s">
        <v>23</v>
      </c>
      <c r="B433" s="12" t="s">
        <v>530</v>
      </c>
      <c r="C433" s="42">
        <v>5.47</v>
      </c>
      <c r="D433" s="42">
        <v>5.47</v>
      </c>
      <c r="E433" s="36">
        <f t="shared" si="7"/>
        <v>0</v>
      </c>
    </row>
    <row r="434" spans="1:5" ht="31.5" x14ac:dyDescent="0.25">
      <c r="A434" s="12" t="s">
        <v>790</v>
      </c>
      <c r="B434" s="12" t="s">
        <v>537</v>
      </c>
      <c r="C434" s="42">
        <v>14903300</v>
      </c>
      <c r="D434" s="42">
        <v>10743561.34</v>
      </c>
      <c r="E434" s="36">
        <f t="shared" si="7"/>
        <v>4159738.66</v>
      </c>
    </row>
    <row r="435" spans="1:5" ht="78.75" x14ac:dyDescent="0.25">
      <c r="A435" s="12" t="s">
        <v>12</v>
      </c>
      <c r="B435" s="12" t="s">
        <v>538</v>
      </c>
      <c r="C435" s="42">
        <v>13137200</v>
      </c>
      <c r="D435" s="42">
        <v>9733543.2599999998</v>
      </c>
      <c r="E435" s="36">
        <f t="shared" si="7"/>
        <v>3403656.74</v>
      </c>
    </row>
    <row r="436" spans="1:5" ht="31.5" x14ac:dyDescent="0.25">
      <c r="A436" s="12" t="s">
        <v>29</v>
      </c>
      <c r="B436" s="12" t="s">
        <v>547</v>
      </c>
      <c r="C436" s="42">
        <v>10602300</v>
      </c>
      <c r="D436" s="42">
        <v>7826160.1900000004</v>
      </c>
      <c r="E436" s="36">
        <f t="shared" si="7"/>
        <v>2776139.8099999996</v>
      </c>
    </row>
    <row r="437" spans="1:5" ht="31.5" x14ac:dyDescent="0.25">
      <c r="A437" s="12" t="s">
        <v>30</v>
      </c>
      <c r="B437" s="12" t="s">
        <v>548</v>
      </c>
      <c r="C437" s="42">
        <v>8144300</v>
      </c>
      <c r="D437" s="42">
        <v>6047337.21</v>
      </c>
      <c r="E437" s="36">
        <f t="shared" si="7"/>
        <v>2096962.79</v>
      </c>
    </row>
    <row r="438" spans="1:5" ht="31.5" x14ac:dyDescent="0.25">
      <c r="A438" s="12" t="s">
        <v>31</v>
      </c>
      <c r="B438" s="12" t="s">
        <v>549</v>
      </c>
      <c r="C438" s="42">
        <v>6000</v>
      </c>
      <c r="D438" s="42">
        <v>0</v>
      </c>
      <c r="E438" s="36">
        <f t="shared" si="7"/>
        <v>6000</v>
      </c>
    </row>
    <row r="439" spans="1:5" ht="63" x14ac:dyDescent="0.25">
      <c r="A439" s="12" t="s">
        <v>32</v>
      </c>
      <c r="B439" s="12" t="s">
        <v>550</v>
      </c>
      <c r="C439" s="42">
        <v>2452000</v>
      </c>
      <c r="D439" s="42">
        <v>1778822.98</v>
      </c>
      <c r="E439" s="36">
        <f t="shared" si="7"/>
        <v>673177.02</v>
      </c>
    </row>
    <row r="440" spans="1:5" ht="31.5" x14ac:dyDescent="0.25">
      <c r="A440" s="12" t="s">
        <v>13</v>
      </c>
      <c r="B440" s="12" t="s">
        <v>539</v>
      </c>
      <c r="C440" s="42">
        <v>2534900</v>
      </c>
      <c r="D440" s="42">
        <v>1907383.07</v>
      </c>
      <c r="E440" s="36">
        <f t="shared" si="7"/>
        <v>627516.92999999993</v>
      </c>
    </row>
    <row r="441" spans="1:5" ht="31.5" x14ac:dyDescent="0.25">
      <c r="A441" s="12" t="s">
        <v>24</v>
      </c>
      <c r="B441" s="12" t="s">
        <v>540</v>
      </c>
      <c r="C441" s="42">
        <v>1945400</v>
      </c>
      <c r="D441" s="42">
        <v>1464879.44</v>
      </c>
      <c r="E441" s="36">
        <f t="shared" si="7"/>
        <v>480520.56000000006</v>
      </c>
    </row>
    <row r="442" spans="1:5" ht="47.25" x14ac:dyDescent="0.25">
      <c r="A442" s="12" t="s">
        <v>25</v>
      </c>
      <c r="B442" s="12" t="s">
        <v>541</v>
      </c>
      <c r="C442" s="42">
        <v>2000</v>
      </c>
      <c r="D442" s="42">
        <v>0</v>
      </c>
      <c r="E442" s="36">
        <f t="shared" si="7"/>
        <v>2000</v>
      </c>
    </row>
    <row r="443" spans="1:5" ht="63" x14ac:dyDescent="0.25">
      <c r="A443" s="12" t="s">
        <v>14</v>
      </c>
      <c r="B443" s="12" t="s">
        <v>542</v>
      </c>
      <c r="C443" s="42">
        <v>587500</v>
      </c>
      <c r="D443" s="42">
        <v>442503.63</v>
      </c>
      <c r="E443" s="36">
        <f t="shared" si="7"/>
        <v>144996.37</v>
      </c>
    </row>
    <row r="444" spans="1:5" ht="31.5" x14ac:dyDescent="0.25">
      <c r="A444" s="12" t="s">
        <v>15</v>
      </c>
      <c r="B444" s="12" t="s">
        <v>543</v>
      </c>
      <c r="C444" s="42">
        <v>1763900</v>
      </c>
      <c r="D444" s="42">
        <v>1009994.46</v>
      </c>
      <c r="E444" s="36">
        <f t="shared" si="7"/>
        <v>753905.54</v>
      </c>
    </row>
    <row r="445" spans="1:5" ht="47.25" x14ac:dyDescent="0.25">
      <c r="A445" s="12" t="s">
        <v>16</v>
      </c>
      <c r="B445" s="12" t="s">
        <v>544</v>
      </c>
      <c r="C445" s="42">
        <v>1763900</v>
      </c>
      <c r="D445" s="42">
        <v>1009994.46</v>
      </c>
      <c r="E445" s="36">
        <f t="shared" si="7"/>
        <v>753905.54</v>
      </c>
    </row>
    <row r="446" spans="1:5" ht="31.5" x14ac:dyDescent="0.25">
      <c r="A446" s="12" t="s">
        <v>17</v>
      </c>
      <c r="B446" s="12" t="s">
        <v>545</v>
      </c>
      <c r="C446" s="42">
        <v>704050</v>
      </c>
      <c r="D446" s="42">
        <v>420919.69</v>
      </c>
      <c r="E446" s="36">
        <f t="shared" si="7"/>
        <v>283130.31</v>
      </c>
    </row>
    <row r="447" spans="1:5" ht="31.5" x14ac:dyDescent="0.25">
      <c r="A447" s="12" t="s">
        <v>18</v>
      </c>
      <c r="B447" s="12" t="s">
        <v>546</v>
      </c>
      <c r="C447" s="42">
        <v>539850</v>
      </c>
      <c r="D447" s="42">
        <v>264414.57</v>
      </c>
      <c r="E447" s="36">
        <f t="shared" si="7"/>
        <v>275435.43</v>
      </c>
    </row>
    <row r="448" spans="1:5" ht="31.5" x14ac:dyDescent="0.25">
      <c r="A448" s="12" t="s">
        <v>19</v>
      </c>
      <c r="B448" s="12" t="s">
        <v>551</v>
      </c>
      <c r="C448" s="42">
        <v>520000</v>
      </c>
      <c r="D448" s="42">
        <v>324660.2</v>
      </c>
      <c r="E448" s="36">
        <f t="shared" si="7"/>
        <v>195339.8</v>
      </c>
    </row>
    <row r="449" spans="1:5" ht="31.5" x14ac:dyDescent="0.25">
      <c r="A449" s="12" t="s">
        <v>20</v>
      </c>
      <c r="B449" s="12" t="s">
        <v>552</v>
      </c>
      <c r="C449" s="42">
        <v>2200</v>
      </c>
      <c r="D449" s="42">
        <v>23.62</v>
      </c>
      <c r="E449" s="36">
        <f t="shared" si="7"/>
        <v>2176.38</v>
      </c>
    </row>
    <row r="450" spans="1:5" ht="31.5" x14ac:dyDescent="0.25">
      <c r="A450" s="12" t="s">
        <v>21</v>
      </c>
      <c r="B450" s="12" t="s">
        <v>553</v>
      </c>
      <c r="C450" s="42">
        <v>2200</v>
      </c>
      <c r="D450" s="42">
        <v>23.62</v>
      </c>
      <c r="E450" s="36">
        <f t="shared" si="7"/>
        <v>2176.38</v>
      </c>
    </row>
    <row r="451" spans="1:5" ht="31.5" x14ac:dyDescent="0.25">
      <c r="A451" s="12" t="s">
        <v>26</v>
      </c>
      <c r="B451" s="12" t="s">
        <v>554</v>
      </c>
      <c r="C451" s="42">
        <v>2176.38</v>
      </c>
      <c r="D451" s="42">
        <v>0</v>
      </c>
      <c r="E451" s="36">
        <f t="shared" si="7"/>
        <v>2176.38</v>
      </c>
    </row>
    <row r="452" spans="1:5" ht="31.5" x14ac:dyDescent="0.25">
      <c r="A452" s="12" t="s">
        <v>23</v>
      </c>
      <c r="B452" s="12" t="s">
        <v>555</v>
      </c>
      <c r="C452" s="42">
        <v>23.62</v>
      </c>
      <c r="D452" s="42">
        <v>23.62</v>
      </c>
      <c r="E452" s="36">
        <f t="shared" si="7"/>
        <v>0</v>
      </c>
    </row>
    <row r="453" spans="1:5" ht="31.5" x14ac:dyDescent="0.25">
      <c r="A453" s="12" t="s">
        <v>791</v>
      </c>
      <c r="B453" s="12" t="s">
        <v>792</v>
      </c>
      <c r="C453" s="42">
        <v>41099064.780000001</v>
      </c>
      <c r="D453" s="42">
        <v>22532491.780000001</v>
      </c>
      <c r="E453" s="36">
        <f t="shared" si="7"/>
        <v>18566573</v>
      </c>
    </row>
    <row r="454" spans="1:5" ht="31.5" x14ac:dyDescent="0.25">
      <c r="A454" s="12" t="s">
        <v>793</v>
      </c>
      <c r="B454" s="12" t="s">
        <v>424</v>
      </c>
      <c r="C454" s="42">
        <v>41099064.780000001</v>
      </c>
      <c r="D454" s="42">
        <v>22532491.780000001</v>
      </c>
      <c r="E454" s="36">
        <f t="shared" si="7"/>
        <v>18566573</v>
      </c>
    </row>
    <row r="455" spans="1:5" ht="78.75" x14ac:dyDescent="0.25">
      <c r="A455" s="12" t="s">
        <v>12</v>
      </c>
      <c r="B455" s="12" t="s">
        <v>556</v>
      </c>
      <c r="C455" s="42">
        <v>13802600</v>
      </c>
      <c r="D455" s="42">
        <v>9455704.8900000006</v>
      </c>
      <c r="E455" s="36">
        <f t="shared" si="7"/>
        <v>4346895.1099999994</v>
      </c>
    </row>
    <row r="456" spans="1:5" ht="31.5" x14ac:dyDescent="0.25">
      <c r="A456" s="12" t="s">
        <v>29</v>
      </c>
      <c r="B456" s="12" t="s">
        <v>557</v>
      </c>
      <c r="C456" s="42">
        <v>13802600</v>
      </c>
      <c r="D456" s="42">
        <v>9455704.8900000006</v>
      </c>
      <c r="E456" s="36">
        <f t="shared" si="7"/>
        <v>4346895.1099999994</v>
      </c>
    </row>
    <row r="457" spans="1:5" ht="31.5" x14ac:dyDescent="0.25">
      <c r="A457" s="12" t="s">
        <v>30</v>
      </c>
      <c r="B457" s="12" t="s">
        <v>558</v>
      </c>
      <c r="C457" s="42">
        <v>10601200</v>
      </c>
      <c r="D457" s="42">
        <v>7282113.21</v>
      </c>
      <c r="E457" s="36">
        <f t="shared" si="7"/>
        <v>3319086.79</v>
      </c>
    </row>
    <row r="458" spans="1:5" ht="63" x14ac:dyDescent="0.25">
      <c r="A458" s="12" t="s">
        <v>32</v>
      </c>
      <c r="B458" s="12" t="s">
        <v>559</v>
      </c>
      <c r="C458" s="42">
        <v>3201400</v>
      </c>
      <c r="D458" s="42">
        <v>2173591.6800000002</v>
      </c>
      <c r="E458" s="36">
        <f t="shared" si="7"/>
        <v>1027808.3199999998</v>
      </c>
    </row>
    <row r="459" spans="1:5" ht="31.5" x14ac:dyDescent="0.25">
      <c r="A459" s="12" t="s">
        <v>15</v>
      </c>
      <c r="B459" s="12" t="s">
        <v>560</v>
      </c>
      <c r="C459" s="42">
        <v>5273464.78</v>
      </c>
      <c r="D459" s="42">
        <v>3307617.44</v>
      </c>
      <c r="E459" s="36">
        <f t="shared" si="7"/>
        <v>1965847.3400000003</v>
      </c>
    </row>
    <row r="460" spans="1:5" ht="47.25" x14ac:dyDescent="0.25">
      <c r="A460" s="12" t="s">
        <v>16</v>
      </c>
      <c r="B460" s="12" t="s">
        <v>561</v>
      </c>
      <c r="C460" s="42">
        <v>5273464.78</v>
      </c>
      <c r="D460" s="42">
        <v>3307617.44</v>
      </c>
      <c r="E460" s="36">
        <f t="shared" si="7"/>
        <v>1965847.3400000003</v>
      </c>
    </row>
    <row r="461" spans="1:5" ht="31.5" x14ac:dyDescent="0.25">
      <c r="A461" s="12" t="s">
        <v>17</v>
      </c>
      <c r="B461" s="12" t="s">
        <v>562</v>
      </c>
      <c r="C461" s="42">
        <v>230948</v>
      </c>
      <c r="D461" s="42">
        <v>42523.45</v>
      </c>
      <c r="E461" s="36">
        <f t="shared" si="7"/>
        <v>188424.55</v>
      </c>
    </row>
    <row r="462" spans="1:5" ht="47.25" hidden="1" x14ac:dyDescent="0.25">
      <c r="A462" s="12" t="s">
        <v>52</v>
      </c>
      <c r="B462" s="12" t="s">
        <v>794</v>
      </c>
      <c r="C462" s="42">
        <v>0</v>
      </c>
      <c r="D462" s="42">
        <v>0</v>
      </c>
      <c r="E462" s="36">
        <f t="shared" si="7"/>
        <v>0</v>
      </c>
    </row>
    <row r="463" spans="1:5" ht="31.5" x14ac:dyDescent="0.25">
      <c r="A463" s="12" t="s">
        <v>18</v>
      </c>
      <c r="B463" s="12" t="s">
        <v>563</v>
      </c>
      <c r="C463" s="42">
        <v>4275016.78</v>
      </c>
      <c r="D463" s="42">
        <v>2999445.8</v>
      </c>
      <c r="E463" s="36">
        <f t="shared" si="7"/>
        <v>1275570.9800000004</v>
      </c>
    </row>
    <row r="464" spans="1:5" ht="31.5" x14ac:dyDescent="0.25">
      <c r="A464" s="12" t="s">
        <v>19</v>
      </c>
      <c r="B464" s="12" t="s">
        <v>564</v>
      </c>
      <c r="C464" s="42">
        <v>767500</v>
      </c>
      <c r="D464" s="42">
        <v>265648.19</v>
      </c>
      <c r="E464" s="36">
        <f t="shared" si="7"/>
        <v>501851.81</v>
      </c>
    </row>
    <row r="465" spans="1:5" ht="31.5" x14ac:dyDescent="0.25">
      <c r="A465" s="12" t="s">
        <v>56</v>
      </c>
      <c r="B465" s="12" t="s">
        <v>425</v>
      </c>
      <c r="C465" s="42">
        <v>22000000</v>
      </c>
      <c r="D465" s="42">
        <v>9767798.9499999993</v>
      </c>
      <c r="E465" s="36">
        <f t="shared" si="7"/>
        <v>12232201.050000001</v>
      </c>
    </row>
    <row r="466" spans="1:5" ht="31.5" x14ac:dyDescent="0.25">
      <c r="A466" s="12" t="s">
        <v>37</v>
      </c>
      <c r="B466" s="12" t="s">
        <v>426</v>
      </c>
      <c r="C466" s="42">
        <v>22000000</v>
      </c>
      <c r="D466" s="42">
        <v>9767798.9499999993</v>
      </c>
      <c r="E466" s="36">
        <f t="shared" si="7"/>
        <v>12232201.050000001</v>
      </c>
    </row>
    <row r="467" spans="1:5" ht="31.5" x14ac:dyDescent="0.25">
      <c r="A467" s="12" t="s">
        <v>20</v>
      </c>
      <c r="B467" s="12" t="s">
        <v>565</v>
      </c>
      <c r="C467" s="42">
        <v>23000</v>
      </c>
      <c r="D467" s="42">
        <v>1370.5</v>
      </c>
      <c r="E467" s="36">
        <f t="shared" si="7"/>
        <v>21629.5</v>
      </c>
    </row>
    <row r="468" spans="1:5" ht="31.5" hidden="1" x14ac:dyDescent="0.25">
      <c r="A468" s="12" t="s">
        <v>795</v>
      </c>
      <c r="B468" s="12" t="s">
        <v>796</v>
      </c>
      <c r="C468" s="42">
        <v>0</v>
      </c>
      <c r="D468" s="42">
        <v>0</v>
      </c>
      <c r="E468" s="36">
        <f t="shared" si="7"/>
        <v>0</v>
      </c>
    </row>
    <row r="469" spans="1:5" ht="47.25" hidden="1" x14ac:dyDescent="0.25">
      <c r="A469" s="12" t="s">
        <v>797</v>
      </c>
      <c r="B469" s="12" t="s">
        <v>798</v>
      </c>
      <c r="C469" s="42">
        <v>0</v>
      </c>
      <c r="D469" s="42">
        <v>0</v>
      </c>
      <c r="E469" s="36">
        <f t="shared" si="7"/>
        <v>0</v>
      </c>
    </row>
    <row r="470" spans="1:5" ht="31.5" x14ac:dyDescent="0.25">
      <c r="A470" s="12" t="s">
        <v>21</v>
      </c>
      <c r="B470" s="12" t="s">
        <v>566</v>
      </c>
      <c r="C470" s="42">
        <v>23000</v>
      </c>
      <c r="D470" s="42">
        <v>1370.5</v>
      </c>
      <c r="E470" s="36">
        <f t="shared" si="7"/>
        <v>21629.5</v>
      </c>
    </row>
    <row r="471" spans="1:5" ht="31.5" x14ac:dyDescent="0.25">
      <c r="A471" s="12" t="s">
        <v>26</v>
      </c>
      <c r="B471" s="12" t="s">
        <v>567</v>
      </c>
      <c r="C471" s="42">
        <v>3000</v>
      </c>
      <c r="D471" s="42">
        <v>0</v>
      </c>
      <c r="E471" s="36">
        <f t="shared" si="7"/>
        <v>3000</v>
      </c>
    </row>
    <row r="472" spans="1:5" ht="31.5" x14ac:dyDescent="0.25">
      <c r="A472" s="12" t="s">
        <v>22</v>
      </c>
      <c r="B472" s="12" t="s">
        <v>568</v>
      </c>
      <c r="C472" s="42">
        <v>19991.5</v>
      </c>
      <c r="D472" s="42">
        <v>1362</v>
      </c>
      <c r="E472" s="36">
        <f t="shared" si="7"/>
        <v>18629.5</v>
      </c>
    </row>
    <row r="473" spans="1:5" ht="31.5" x14ac:dyDescent="0.25">
      <c r="A473" s="12" t="s">
        <v>23</v>
      </c>
      <c r="B473" s="12" t="s">
        <v>569</v>
      </c>
      <c r="C473" s="42">
        <v>8.5</v>
      </c>
      <c r="D473" s="42">
        <v>8.5</v>
      </c>
      <c r="E473" s="36">
        <f t="shared" si="7"/>
        <v>0</v>
      </c>
    </row>
    <row r="474" spans="1:5" ht="31.5" x14ac:dyDescent="0.25">
      <c r="A474" s="12" t="s">
        <v>799</v>
      </c>
      <c r="B474" s="12" t="s">
        <v>800</v>
      </c>
      <c r="C474" s="42">
        <v>23509200</v>
      </c>
      <c r="D474" s="42">
        <v>16455343.93</v>
      </c>
      <c r="E474" s="36">
        <f t="shared" si="7"/>
        <v>7053856.0700000003</v>
      </c>
    </row>
    <row r="475" spans="1:5" ht="31.5" x14ac:dyDescent="0.25">
      <c r="A475" s="12" t="s">
        <v>801</v>
      </c>
      <c r="B475" s="12" t="s">
        <v>427</v>
      </c>
      <c r="C475" s="42">
        <v>5414500</v>
      </c>
      <c r="D475" s="42">
        <v>4013990.05</v>
      </c>
      <c r="E475" s="36">
        <f t="shared" si="7"/>
        <v>1400509.9500000002</v>
      </c>
    </row>
    <row r="476" spans="1:5" ht="31.5" x14ac:dyDescent="0.25">
      <c r="A476" s="12" t="s">
        <v>43</v>
      </c>
      <c r="B476" s="12" t="s">
        <v>428</v>
      </c>
      <c r="C476" s="42">
        <v>5414500</v>
      </c>
      <c r="D476" s="42">
        <v>4013990.05</v>
      </c>
      <c r="E476" s="36">
        <f t="shared" si="7"/>
        <v>1400509.9500000002</v>
      </c>
    </row>
    <row r="477" spans="1:5" ht="31.5" x14ac:dyDescent="0.25">
      <c r="A477" s="12" t="s">
        <v>45</v>
      </c>
      <c r="B477" s="12" t="s">
        <v>429</v>
      </c>
      <c r="C477" s="42">
        <v>5414500</v>
      </c>
      <c r="D477" s="42">
        <v>4013990.05</v>
      </c>
      <c r="E477" s="36">
        <f t="shared" si="7"/>
        <v>1400509.9500000002</v>
      </c>
    </row>
    <row r="478" spans="1:5" ht="31.5" x14ac:dyDescent="0.25">
      <c r="A478" s="12" t="s">
        <v>46</v>
      </c>
      <c r="B478" s="12" t="s">
        <v>430</v>
      </c>
      <c r="C478" s="42">
        <v>5414500</v>
      </c>
      <c r="D478" s="42">
        <v>2652381.27</v>
      </c>
      <c r="E478" s="36">
        <f t="shared" si="7"/>
        <v>2762118.73</v>
      </c>
    </row>
    <row r="479" spans="1:5" ht="31.5" x14ac:dyDescent="0.25">
      <c r="A479" s="12" t="s">
        <v>802</v>
      </c>
      <c r="B479" s="12" t="s">
        <v>319</v>
      </c>
      <c r="C479" s="42">
        <v>210000</v>
      </c>
      <c r="D479" s="42">
        <v>135000</v>
      </c>
      <c r="E479" s="36">
        <f t="shared" si="7"/>
        <v>75000</v>
      </c>
    </row>
    <row r="480" spans="1:5" ht="31.5" x14ac:dyDescent="0.25">
      <c r="A480" s="12" t="s">
        <v>43</v>
      </c>
      <c r="B480" s="12" t="s">
        <v>320</v>
      </c>
      <c r="C480" s="42">
        <v>210000</v>
      </c>
      <c r="D480" s="42">
        <v>135000</v>
      </c>
      <c r="E480" s="36">
        <f t="shared" si="7"/>
        <v>75000</v>
      </c>
    </row>
    <row r="481" spans="1:5" ht="31.5" x14ac:dyDescent="0.25">
      <c r="A481" s="12" t="s">
        <v>45</v>
      </c>
      <c r="B481" s="12" t="s">
        <v>321</v>
      </c>
      <c r="C481" s="42">
        <v>120000</v>
      </c>
      <c r="D481" s="42">
        <v>45000</v>
      </c>
      <c r="E481" s="36">
        <f t="shared" si="7"/>
        <v>75000</v>
      </c>
    </row>
    <row r="482" spans="1:5" ht="47.25" x14ac:dyDescent="0.25">
      <c r="A482" s="12" t="s">
        <v>47</v>
      </c>
      <c r="B482" s="12" t="s">
        <v>322</v>
      </c>
      <c r="C482" s="42">
        <v>120000</v>
      </c>
      <c r="D482" s="42">
        <v>45000</v>
      </c>
      <c r="E482" s="36">
        <f t="shared" si="7"/>
        <v>75000</v>
      </c>
    </row>
    <row r="483" spans="1:5" ht="31.5" x14ac:dyDescent="0.25">
      <c r="A483" s="12" t="s">
        <v>48</v>
      </c>
      <c r="B483" s="12" t="s">
        <v>431</v>
      </c>
      <c r="C483" s="42">
        <v>90000</v>
      </c>
      <c r="D483" s="42">
        <v>90000</v>
      </c>
      <c r="E483" s="36">
        <f t="shared" si="7"/>
        <v>0</v>
      </c>
    </row>
    <row r="484" spans="1:5" ht="47.25" x14ac:dyDescent="0.25">
      <c r="A484" s="12" t="s">
        <v>193</v>
      </c>
      <c r="B484" s="12" t="s">
        <v>432</v>
      </c>
      <c r="C484" s="42">
        <v>90000</v>
      </c>
      <c r="D484" s="42">
        <v>90000</v>
      </c>
      <c r="E484" s="36">
        <f t="shared" si="7"/>
        <v>0</v>
      </c>
    </row>
    <row r="485" spans="1:5" ht="31.5" x14ac:dyDescent="0.25">
      <c r="A485" s="12" t="s">
        <v>803</v>
      </c>
      <c r="B485" s="12" t="s">
        <v>433</v>
      </c>
      <c r="C485" s="42">
        <v>17106300</v>
      </c>
      <c r="D485" s="42">
        <v>11747994.02</v>
      </c>
      <c r="E485" s="36">
        <f t="shared" si="7"/>
        <v>5358305.9800000004</v>
      </c>
    </row>
    <row r="486" spans="1:5" ht="31.5" x14ac:dyDescent="0.25">
      <c r="A486" s="12" t="s">
        <v>43</v>
      </c>
      <c r="B486" s="12" t="s">
        <v>434</v>
      </c>
      <c r="C486" s="42">
        <v>17031300</v>
      </c>
      <c r="D486" s="42">
        <v>11733036.93</v>
      </c>
      <c r="E486" s="36">
        <f t="shared" si="7"/>
        <v>5298263.07</v>
      </c>
    </row>
    <row r="487" spans="1:5" ht="31.5" x14ac:dyDescent="0.25">
      <c r="A487" s="12" t="s">
        <v>45</v>
      </c>
      <c r="B487" s="12" t="s">
        <v>570</v>
      </c>
      <c r="C487" s="42">
        <v>10827300</v>
      </c>
      <c r="D487" s="42">
        <v>6228864.9100000001</v>
      </c>
      <c r="E487" s="36">
        <f t="shared" si="7"/>
        <v>4598435.09</v>
      </c>
    </row>
    <row r="488" spans="1:5" ht="47.25" x14ac:dyDescent="0.25">
      <c r="A488" s="12" t="s">
        <v>47</v>
      </c>
      <c r="B488" s="12" t="s">
        <v>571</v>
      </c>
      <c r="C488" s="42">
        <v>10827300</v>
      </c>
      <c r="D488" s="42">
        <v>6228864.9100000001</v>
      </c>
      <c r="E488" s="36">
        <f t="shared" si="7"/>
        <v>4598435.09</v>
      </c>
    </row>
    <row r="489" spans="1:5" ht="31.5" x14ac:dyDescent="0.25">
      <c r="A489" s="12" t="s">
        <v>48</v>
      </c>
      <c r="B489" s="12" t="s">
        <v>435</v>
      </c>
      <c r="C489" s="42">
        <v>6204000</v>
      </c>
      <c r="D489" s="42">
        <v>5504172.0199999996</v>
      </c>
      <c r="E489" s="36">
        <f t="shared" si="7"/>
        <v>699827.98000000045</v>
      </c>
    </row>
    <row r="490" spans="1:5" ht="31.5" x14ac:dyDescent="0.25">
      <c r="A490" s="12" t="s">
        <v>49</v>
      </c>
      <c r="B490" s="12" t="s">
        <v>436</v>
      </c>
      <c r="C490" s="42">
        <v>3780000</v>
      </c>
      <c r="D490" s="42">
        <v>3780000</v>
      </c>
      <c r="E490" s="36">
        <f t="shared" si="7"/>
        <v>0</v>
      </c>
    </row>
    <row r="491" spans="1:5" ht="31.5" x14ac:dyDescent="0.25">
      <c r="A491" s="12" t="s">
        <v>44</v>
      </c>
      <c r="B491" s="12" t="s">
        <v>575</v>
      </c>
      <c r="C491" s="42">
        <v>2424000</v>
      </c>
      <c r="D491" s="42">
        <v>1724172.02</v>
      </c>
      <c r="E491" s="36">
        <f t="shared" si="7"/>
        <v>699827.98</v>
      </c>
    </row>
    <row r="492" spans="1:5" ht="47.25" x14ac:dyDescent="0.25">
      <c r="A492" s="12" t="s">
        <v>33</v>
      </c>
      <c r="B492" s="12" t="s">
        <v>572</v>
      </c>
      <c r="C492" s="42">
        <v>75000</v>
      </c>
      <c r="D492" s="42">
        <v>14957.09</v>
      </c>
      <c r="E492" s="36">
        <f t="shared" si="7"/>
        <v>60042.91</v>
      </c>
    </row>
    <row r="493" spans="1:5" ht="31.5" x14ac:dyDescent="0.25">
      <c r="A493" s="12" t="s">
        <v>34</v>
      </c>
      <c r="B493" s="12" t="s">
        <v>573</v>
      </c>
      <c r="C493" s="42">
        <v>75000</v>
      </c>
      <c r="D493" s="42">
        <v>14957.09</v>
      </c>
      <c r="E493" s="36">
        <f t="shared" ref="E493:E536" si="8">C493-D493</f>
        <v>60042.91</v>
      </c>
    </row>
    <row r="494" spans="1:5" ht="63" x14ac:dyDescent="0.25">
      <c r="A494" s="12" t="s">
        <v>35</v>
      </c>
      <c r="B494" s="12" t="s">
        <v>574</v>
      </c>
      <c r="C494" s="42">
        <v>75000</v>
      </c>
      <c r="D494" s="42">
        <v>14957.09</v>
      </c>
      <c r="E494" s="36">
        <f t="shared" si="8"/>
        <v>60042.91</v>
      </c>
    </row>
    <row r="495" spans="1:5" ht="31.5" x14ac:dyDescent="0.25">
      <c r="A495" s="12" t="s">
        <v>804</v>
      </c>
      <c r="B495" s="12" t="s">
        <v>576</v>
      </c>
      <c r="C495" s="42">
        <v>778400</v>
      </c>
      <c r="D495" s="42">
        <v>558359.86</v>
      </c>
      <c r="E495" s="36">
        <f t="shared" si="8"/>
        <v>220040.14</v>
      </c>
    </row>
    <row r="496" spans="1:5" ht="47.25" x14ac:dyDescent="0.25">
      <c r="A496" s="12" t="s">
        <v>33</v>
      </c>
      <c r="B496" s="12" t="s">
        <v>577</v>
      </c>
      <c r="C496" s="42">
        <v>778400</v>
      </c>
      <c r="D496" s="42">
        <v>558359.86</v>
      </c>
      <c r="E496" s="36">
        <f t="shared" si="8"/>
        <v>220040.14</v>
      </c>
    </row>
    <row r="497" spans="1:5" ht="63" x14ac:dyDescent="0.25">
      <c r="A497" s="12" t="s">
        <v>50</v>
      </c>
      <c r="B497" s="12" t="s">
        <v>578</v>
      </c>
      <c r="C497" s="42">
        <v>778400</v>
      </c>
      <c r="D497" s="42">
        <v>558359.86</v>
      </c>
      <c r="E497" s="36">
        <f t="shared" si="8"/>
        <v>220040.14</v>
      </c>
    </row>
    <row r="498" spans="1:5" ht="31.5" x14ac:dyDescent="0.25">
      <c r="A498" s="12" t="s">
        <v>51</v>
      </c>
      <c r="B498" s="12" t="s">
        <v>579</v>
      </c>
      <c r="C498" s="42">
        <v>778400</v>
      </c>
      <c r="D498" s="42">
        <v>558359.86</v>
      </c>
      <c r="E498" s="36">
        <f t="shared" si="8"/>
        <v>220040.14</v>
      </c>
    </row>
    <row r="499" spans="1:5" ht="31.5" x14ac:dyDescent="0.25">
      <c r="A499" s="12" t="s">
        <v>805</v>
      </c>
      <c r="B499" s="12" t="s">
        <v>806</v>
      </c>
      <c r="C499" s="42">
        <v>64235923.880000003</v>
      </c>
      <c r="D499" s="42">
        <v>28055090.120000001</v>
      </c>
      <c r="E499" s="36">
        <f t="shared" si="8"/>
        <v>36180833.760000005</v>
      </c>
    </row>
    <row r="500" spans="1:5" ht="31.5" x14ac:dyDescent="0.25">
      <c r="A500" s="12" t="s">
        <v>807</v>
      </c>
      <c r="B500" s="12" t="s">
        <v>323</v>
      </c>
      <c r="C500" s="42">
        <v>64200184.880000003</v>
      </c>
      <c r="D500" s="42">
        <v>28020631.550000001</v>
      </c>
      <c r="E500" s="36">
        <f t="shared" si="8"/>
        <v>36179553.329999998</v>
      </c>
    </row>
    <row r="501" spans="1:5" ht="78.75" x14ac:dyDescent="0.25">
      <c r="A501" s="12" t="s">
        <v>12</v>
      </c>
      <c r="B501" s="12" t="s">
        <v>581</v>
      </c>
      <c r="C501" s="42">
        <v>14838700</v>
      </c>
      <c r="D501" s="42">
        <v>10546873.390000001</v>
      </c>
      <c r="E501" s="36">
        <f t="shared" si="8"/>
        <v>4291826.6099999994</v>
      </c>
    </row>
    <row r="502" spans="1:5" ht="31.5" x14ac:dyDescent="0.25">
      <c r="A502" s="12" t="s">
        <v>29</v>
      </c>
      <c r="B502" s="12" t="s">
        <v>582</v>
      </c>
      <c r="C502" s="42">
        <v>14838700</v>
      </c>
      <c r="D502" s="42">
        <v>10546873.390000001</v>
      </c>
      <c r="E502" s="36">
        <f t="shared" si="8"/>
        <v>4291826.6099999994</v>
      </c>
    </row>
    <row r="503" spans="1:5" ht="31.5" x14ac:dyDescent="0.25">
      <c r="A503" s="12" t="s">
        <v>30</v>
      </c>
      <c r="B503" s="12" t="s">
        <v>583</v>
      </c>
      <c r="C503" s="42">
        <v>11387600</v>
      </c>
      <c r="D503" s="42">
        <v>8117164.9500000002</v>
      </c>
      <c r="E503" s="36">
        <f t="shared" si="8"/>
        <v>3270435.05</v>
      </c>
    </row>
    <row r="504" spans="1:5" ht="31.5" x14ac:dyDescent="0.25">
      <c r="A504" s="12" t="s">
        <v>31</v>
      </c>
      <c r="B504" s="12" t="s">
        <v>584</v>
      </c>
      <c r="C504" s="42">
        <v>15000</v>
      </c>
      <c r="D504" s="42" t="s">
        <v>414</v>
      </c>
      <c r="E504" s="36" t="e">
        <f t="shared" si="8"/>
        <v>#VALUE!</v>
      </c>
    </row>
    <row r="505" spans="1:5" ht="63" x14ac:dyDescent="0.25">
      <c r="A505" s="12" t="s">
        <v>32</v>
      </c>
      <c r="B505" s="12" t="s">
        <v>585</v>
      </c>
      <c r="C505" s="42">
        <v>3436100</v>
      </c>
      <c r="D505" s="42">
        <v>2429708.44</v>
      </c>
      <c r="E505" s="36">
        <f t="shared" si="8"/>
        <v>1006391.56</v>
      </c>
    </row>
    <row r="506" spans="1:5" ht="31.5" x14ac:dyDescent="0.25">
      <c r="A506" s="12" t="s">
        <v>15</v>
      </c>
      <c r="B506" s="12" t="s">
        <v>324</v>
      </c>
      <c r="C506" s="42">
        <v>46448384.880000003</v>
      </c>
      <c r="D506" s="42">
        <v>15507549.59</v>
      </c>
      <c r="E506" s="36">
        <f t="shared" si="8"/>
        <v>30940835.290000003</v>
      </c>
    </row>
    <row r="507" spans="1:5" ht="47.25" x14ac:dyDescent="0.25">
      <c r="A507" s="12" t="s">
        <v>16</v>
      </c>
      <c r="B507" s="12" t="s">
        <v>325</v>
      </c>
      <c r="C507" s="42">
        <v>46448384.880000003</v>
      </c>
      <c r="D507" s="42">
        <v>15507549.59</v>
      </c>
      <c r="E507" s="36">
        <f t="shared" si="8"/>
        <v>30940835.290000003</v>
      </c>
    </row>
    <row r="508" spans="1:5" ht="31.5" x14ac:dyDescent="0.25">
      <c r="A508" s="12" t="s">
        <v>17</v>
      </c>
      <c r="B508" s="12" t="s">
        <v>586</v>
      </c>
      <c r="C508" s="42">
        <v>111475</v>
      </c>
      <c r="D508" s="42">
        <v>96305.53</v>
      </c>
      <c r="E508" s="36">
        <f t="shared" si="8"/>
        <v>15169.470000000001</v>
      </c>
    </row>
    <row r="509" spans="1:5" ht="47.25" x14ac:dyDescent="0.25">
      <c r="A509" s="12" t="s">
        <v>52</v>
      </c>
      <c r="B509" s="12" t="s">
        <v>580</v>
      </c>
      <c r="C509" s="42">
        <v>37016741</v>
      </c>
      <c r="D509" s="42">
        <v>9227675.2599999998</v>
      </c>
      <c r="E509" s="36">
        <f t="shared" si="8"/>
        <v>27789065.740000002</v>
      </c>
    </row>
    <row r="510" spans="1:5" ht="31.5" x14ac:dyDescent="0.25">
      <c r="A510" s="12" t="s">
        <v>18</v>
      </c>
      <c r="B510" s="12" t="s">
        <v>326</v>
      </c>
      <c r="C510" s="42">
        <v>7398168.8799999999</v>
      </c>
      <c r="D510" s="42">
        <v>5249826.75</v>
      </c>
      <c r="E510" s="36">
        <f t="shared" si="8"/>
        <v>2148342.13</v>
      </c>
    </row>
    <row r="511" spans="1:5" ht="31.5" x14ac:dyDescent="0.25">
      <c r="A511" s="12" t="s">
        <v>19</v>
      </c>
      <c r="B511" s="12" t="s">
        <v>587</v>
      </c>
      <c r="C511" s="42">
        <v>1922000</v>
      </c>
      <c r="D511" s="42">
        <v>933742.05</v>
      </c>
      <c r="E511" s="36">
        <f t="shared" si="8"/>
        <v>988257.95</v>
      </c>
    </row>
    <row r="512" spans="1:5" ht="31.5" x14ac:dyDescent="0.25">
      <c r="A512" s="12" t="s">
        <v>43</v>
      </c>
      <c r="B512" s="12" t="s">
        <v>588</v>
      </c>
      <c r="C512" s="42">
        <v>6000</v>
      </c>
      <c r="D512" s="42">
        <v>0</v>
      </c>
      <c r="E512" s="36">
        <f t="shared" si="8"/>
        <v>6000</v>
      </c>
    </row>
    <row r="513" spans="1:5" ht="31.5" x14ac:dyDescent="0.25">
      <c r="A513" s="12" t="s">
        <v>53</v>
      </c>
      <c r="B513" s="12" t="s">
        <v>589</v>
      </c>
      <c r="C513" s="42">
        <v>6000</v>
      </c>
      <c r="D513" s="42">
        <v>0</v>
      </c>
      <c r="E513" s="36">
        <f t="shared" si="8"/>
        <v>6000</v>
      </c>
    </row>
    <row r="514" spans="1:5" ht="31.5" hidden="1" x14ac:dyDescent="0.25">
      <c r="A514" s="12" t="s">
        <v>56</v>
      </c>
      <c r="B514" s="12" t="s">
        <v>808</v>
      </c>
      <c r="C514" s="42">
        <v>0</v>
      </c>
      <c r="D514" s="42">
        <v>0</v>
      </c>
      <c r="E514" s="36">
        <f t="shared" si="8"/>
        <v>0</v>
      </c>
    </row>
    <row r="515" spans="1:5" ht="31.5" hidden="1" x14ac:dyDescent="0.25">
      <c r="A515" s="12" t="s">
        <v>37</v>
      </c>
      <c r="B515" s="12" t="s">
        <v>809</v>
      </c>
      <c r="C515" s="42">
        <v>0</v>
      </c>
      <c r="D515" s="42">
        <v>0</v>
      </c>
      <c r="E515" s="36">
        <f t="shared" si="8"/>
        <v>0</v>
      </c>
    </row>
    <row r="516" spans="1:5" ht="31.5" x14ac:dyDescent="0.25">
      <c r="A516" s="12" t="s">
        <v>20</v>
      </c>
      <c r="B516" s="12" t="s">
        <v>590</v>
      </c>
      <c r="C516" s="42">
        <v>2907100</v>
      </c>
      <c r="D516" s="42">
        <v>1966208.57</v>
      </c>
      <c r="E516" s="36">
        <f t="shared" si="8"/>
        <v>940891.42999999993</v>
      </c>
    </row>
    <row r="517" spans="1:5" ht="31.5" x14ac:dyDescent="0.25">
      <c r="A517" s="12" t="s">
        <v>21</v>
      </c>
      <c r="B517" s="12" t="s">
        <v>591</v>
      </c>
      <c r="C517" s="42">
        <v>2907100</v>
      </c>
      <c r="D517" s="42">
        <v>1966208.57</v>
      </c>
      <c r="E517" s="36">
        <f t="shared" si="8"/>
        <v>940891.42999999993</v>
      </c>
    </row>
    <row r="518" spans="1:5" ht="31.5" x14ac:dyDescent="0.25">
      <c r="A518" s="12" t="s">
        <v>26</v>
      </c>
      <c r="B518" s="12" t="s">
        <v>592</v>
      </c>
      <c r="C518" s="42">
        <v>2902052.43</v>
      </c>
      <c r="D518" s="42">
        <v>1963661</v>
      </c>
      <c r="E518" s="36">
        <f t="shared" si="8"/>
        <v>938391.43000000017</v>
      </c>
    </row>
    <row r="519" spans="1:5" ht="31.5" x14ac:dyDescent="0.25">
      <c r="A519" s="12" t="s">
        <v>22</v>
      </c>
      <c r="B519" s="12" t="s">
        <v>593</v>
      </c>
      <c r="C519" s="42">
        <v>5000</v>
      </c>
      <c r="D519" s="42">
        <v>2500</v>
      </c>
      <c r="E519" s="36">
        <f t="shared" si="8"/>
        <v>2500</v>
      </c>
    </row>
    <row r="520" spans="1:5" ht="31.5" x14ac:dyDescent="0.25">
      <c r="A520" s="12" t="s">
        <v>23</v>
      </c>
      <c r="B520" s="12" t="s">
        <v>594</v>
      </c>
      <c r="C520" s="42">
        <v>47.57</v>
      </c>
      <c r="D520" s="42">
        <v>47.57</v>
      </c>
      <c r="E520" s="36">
        <f t="shared" si="8"/>
        <v>0</v>
      </c>
    </row>
    <row r="521" spans="1:5" ht="31.5" x14ac:dyDescent="0.25">
      <c r="A521" s="12" t="s">
        <v>810</v>
      </c>
      <c r="B521" s="12" t="s">
        <v>595</v>
      </c>
      <c r="C521" s="42">
        <v>35739</v>
      </c>
      <c r="D521" s="42">
        <v>34458.57</v>
      </c>
      <c r="E521" s="36">
        <f t="shared" si="8"/>
        <v>1280.4300000000003</v>
      </c>
    </row>
    <row r="522" spans="1:5" ht="27.75" customHeight="1" x14ac:dyDescent="0.25">
      <c r="A522" s="12" t="s">
        <v>15</v>
      </c>
      <c r="B522" s="12" t="s">
        <v>596</v>
      </c>
      <c r="C522" s="42">
        <v>35739</v>
      </c>
      <c r="D522" s="42">
        <v>34458.57</v>
      </c>
      <c r="E522" s="36">
        <f t="shared" si="8"/>
        <v>1280.4300000000003</v>
      </c>
    </row>
    <row r="523" spans="1:5" ht="47.25" x14ac:dyDescent="0.25">
      <c r="A523" s="12" t="s">
        <v>16</v>
      </c>
      <c r="B523" s="12" t="s">
        <v>597</v>
      </c>
      <c r="C523" s="42">
        <v>35739</v>
      </c>
      <c r="D523" s="42">
        <v>34458.57</v>
      </c>
      <c r="E523" s="36">
        <f t="shared" si="8"/>
        <v>1280.4300000000003</v>
      </c>
    </row>
    <row r="524" spans="1:5" ht="31.5" x14ac:dyDescent="0.25">
      <c r="A524" s="12" t="s">
        <v>18</v>
      </c>
      <c r="B524" s="12" t="s">
        <v>598</v>
      </c>
      <c r="C524" s="42">
        <v>35739</v>
      </c>
      <c r="D524" s="42">
        <v>34458.57</v>
      </c>
      <c r="E524" s="36">
        <f t="shared" si="8"/>
        <v>1280.4300000000003</v>
      </c>
    </row>
    <row r="525" spans="1:5" ht="31.5" x14ac:dyDescent="0.25">
      <c r="A525" s="12" t="s">
        <v>811</v>
      </c>
      <c r="B525" s="12" t="s">
        <v>812</v>
      </c>
      <c r="C525" s="42">
        <v>12000</v>
      </c>
      <c r="D525" s="42">
        <v>498.35</v>
      </c>
      <c r="E525" s="36">
        <f t="shared" si="8"/>
        <v>11501.65</v>
      </c>
    </row>
    <row r="526" spans="1:5" ht="31.5" x14ac:dyDescent="0.25">
      <c r="A526" s="12" t="s">
        <v>813</v>
      </c>
      <c r="B526" s="12" t="s">
        <v>437</v>
      </c>
      <c r="C526" s="42">
        <v>12000</v>
      </c>
      <c r="D526" s="42">
        <v>498.35</v>
      </c>
      <c r="E526" s="36">
        <f t="shared" si="8"/>
        <v>11501.65</v>
      </c>
    </row>
    <row r="527" spans="1:5" ht="31.5" x14ac:dyDescent="0.25">
      <c r="A527" s="12" t="s">
        <v>54</v>
      </c>
      <c r="B527" s="12" t="s">
        <v>438</v>
      </c>
      <c r="C527" s="42">
        <v>12000</v>
      </c>
      <c r="D527" s="42">
        <v>498.35</v>
      </c>
      <c r="E527" s="36">
        <f t="shared" si="8"/>
        <v>11501.65</v>
      </c>
    </row>
    <row r="528" spans="1:5" ht="31.5" x14ac:dyDescent="0.25">
      <c r="A528" s="12" t="s">
        <v>55</v>
      </c>
      <c r="B528" s="12" t="s">
        <v>439</v>
      </c>
      <c r="C528" s="42">
        <v>12000</v>
      </c>
      <c r="D528" s="42">
        <v>498.35</v>
      </c>
      <c r="E528" s="36">
        <f t="shared" si="8"/>
        <v>11501.65</v>
      </c>
    </row>
    <row r="529" spans="1:5" ht="47.25" x14ac:dyDescent="0.25">
      <c r="A529" s="12" t="s">
        <v>814</v>
      </c>
      <c r="B529" s="12" t="s">
        <v>815</v>
      </c>
      <c r="C529" s="42">
        <v>78008286.209999993</v>
      </c>
      <c r="D529" s="42">
        <v>63070745.310000002</v>
      </c>
      <c r="E529" s="36">
        <f t="shared" si="8"/>
        <v>14937540.899999991</v>
      </c>
    </row>
    <row r="530" spans="1:5" ht="47.25" x14ac:dyDescent="0.25">
      <c r="A530" s="12" t="s">
        <v>816</v>
      </c>
      <c r="B530" s="12" t="s">
        <v>440</v>
      </c>
      <c r="C530" s="42">
        <v>12277000</v>
      </c>
      <c r="D530" s="42">
        <v>10231300</v>
      </c>
      <c r="E530" s="36">
        <f t="shared" si="8"/>
        <v>2045700</v>
      </c>
    </row>
    <row r="531" spans="1:5" ht="31.5" x14ac:dyDescent="0.25">
      <c r="A531" s="12" t="s">
        <v>56</v>
      </c>
      <c r="B531" s="12" t="s">
        <v>441</v>
      </c>
      <c r="C531" s="42">
        <v>12277000</v>
      </c>
      <c r="D531" s="42">
        <v>10231300</v>
      </c>
      <c r="E531" s="36">
        <f t="shared" si="8"/>
        <v>2045700</v>
      </c>
    </row>
    <row r="532" spans="1:5" ht="31.5" x14ac:dyDescent="0.25">
      <c r="A532" s="12" t="s">
        <v>57</v>
      </c>
      <c r="B532" s="12" t="s">
        <v>442</v>
      </c>
      <c r="C532" s="42">
        <v>12277000</v>
      </c>
      <c r="D532" s="42">
        <v>10231300</v>
      </c>
      <c r="E532" s="36">
        <f t="shared" si="8"/>
        <v>2045700</v>
      </c>
    </row>
    <row r="533" spans="1:5" ht="31.5" x14ac:dyDescent="0.25">
      <c r="A533" s="12" t="s">
        <v>58</v>
      </c>
      <c r="B533" s="12" t="s">
        <v>443</v>
      </c>
      <c r="C533" s="42">
        <v>12277000</v>
      </c>
      <c r="D533" s="42">
        <v>10231300</v>
      </c>
      <c r="E533" s="36">
        <f t="shared" si="8"/>
        <v>2045700</v>
      </c>
    </row>
    <row r="534" spans="1:5" ht="31.5" x14ac:dyDescent="0.25">
      <c r="A534" s="12" t="s">
        <v>817</v>
      </c>
      <c r="B534" s="12" t="s">
        <v>444</v>
      </c>
      <c r="C534" s="42">
        <v>65731286.210000001</v>
      </c>
      <c r="D534" s="42">
        <v>52839445.310000002</v>
      </c>
      <c r="E534" s="36">
        <f t="shared" si="8"/>
        <v>12891840.899999999</v>
      </c>
    </row>
    <row r="535" spans="1:5" ht="31.5" x14ac:dyDescent="0.25">
      <c r="A535" s="12" t="s">
        <v>56</v>
      </c>
      <c r="B535" s="12" t="s">
        <v>445</v>
      </c>
      <c r="C535" s="42">
        <v>65731286.210000001</v>
      </c>
      <c r="D535" s="42">
        <v>52839445.310000002</v>
      </c>
      <c r="E535" s="36">
        <f t="shared" si="8"/>
        <v>12891840.899999999</v>
      </c>
    </row>
    <row r="536" spans="1:5" ht="31.5" x14ac:dyDescent="0.25">
      <c r="A536" s="12" t="s">
        <v>37</v>
      </c>
      <c r="B536" s="12" t="s">
        <v>446</v>
      </c>
      <c r="C536" s="42">
        <v>65731286.210000001</v>
      </c>
      <c r="D536" s="42">
        <v>52839445.310000002</v>
      </c>
      <c r="E536" s="36">
        <f t="shared" si="8"/>
        <v>12891840.899999999</v>
      </c>
    </row>
    <row r="537" spans="1:5" ht="15.75" x14ac:dyDescent="0.25">
      <c r="A537" s="68" t="s">
        <v>599</v>
      </c>
      <c r="B537" s="69"/>
      <c r="C537" s="69"/>
      <c r="D537" s="69"/>
      <c r="E537" s="70"/>
    </row>
    <row r="538" spans="1:5" ht="31.5" x14ac:dyDescent="0.25">
      <c r="A538" s="54" t="s">
        <v>619</v>
      </c>
      <c r="B538" s="55" t="s">
        <v>75</v>
      </c>
      <c r="C538" s="13">
        <v>108330764.55</v>
      </c>
      <c r="D538" s="13">
        <v>-21351960.149999999</v>
      </c>
      <c r="E538" s="56"/>
    </row>
    <row r="539" spans="1:5" ht="15.75" x14ac:dyDescent="0.25">
      <c r="A539" s="57" t="s">
        <v>620</v>
      </c>
      <c r="B539" s="58"/>
      <c r="C539" s="59"/>
      <c r="D539" s="60"/>
      <c r="E539" s="37"/>
    </row>
    <row r="540" spans="1:5" ht="15.75" x14ac:dyDescent="0.25">
      <c r="A540" s="14" t="s">
        <v>621</v>
      </c>
      <c r="B540" s="15" t="s">
        <v>75</v>
      </c>
      <c r="C540" s="8">
        <v>15800000</v>
      </c>
      <c r="D540" s="35">
        <v>0</v>
      </c>
      <c r="E540" s="38"/>
    </row>
    <row r="541" spans="1:5" ht="15.75" x14ac:dyDescent="0.25">
      <c r="A541" s="16" t="s">
        <v>622</v>
      </c>
      <c r="B541" s="17"/>
      <c r="C541" s="18"/>
      <c r="D541" s="39"/>
      <c r="E541" s="38"/>
    </row>
    <row r="542" spans="1:5" ht="31.5" x14ac:dyDescent="0.25">
      <c r="A542" s="12" t="s">
        <v>606</v>
      </c>
      <c r="B542" s="11" t="s">
        <v>818</v>
      </c>
      <c r="C542" s="42">
        <v>-3318826.56</v>
      </c>
      <c r="D542" s="42">
        <v>-1196706.56</v>
      </c>
      <c r="E542" s="40" t="s">
        <v>75</v>
      </c>
    </row>
    <row r="543" spans="1:5" ht="47.25" x14ac:dyDescent="0.25">
      <c r="A543" s="12" t="s">
        <v>607</v>
      </c>
      <c r="B543" s="11" t="s">
        <v>819</v>
      </c>
      <c r="C543" s="42">
        <v>-3318826.56</v>
      </c>
      <c r="D543" s="42">
        <v>-1196706.56</v>
      </c>
      <c r="E543" s="40" t="s">
        <v>75</v>
      </c>
    </row>
    <row r="544" spans="1:5" ht="47.25" x14ac:dyDescent="0.25">
      <c r="A544" s="12" t="s">
        <v>608</v>
      </c>
      <c r="B544" s="11" t="s">
        <v>820</v>
      </c>
      <c r="C544" s="42">
        <v>-3318826.56</v>
      </c>
      <c r="D544" s="42">
        <v>-1196706.56</v>
      </c>
      <c r="E544" s="40" t="s">
        <v>75</v>
      </c>
    </row>
    <row r="545" spans="1:5" ht="63" x14ac:dyDescent="0.25">
      <c r="A545" s="12" t="s">
        <v>609</v>
      </c>
      <c r="B545" s="11" t="s">
        <v>821</v>
      </c>
      <c r="C545" s="42">
        <v>-3318826.56</v>
      </c>
      <c r="D545" s="42">
        <v>-1196706.56</v>
      </c>
      <c r="E545" s="40" t="s">
        <v>75</v>
      </c>
    </row>
    <row r="546" spans="1:5" ht="63" hidden="1" x14ac:dyDescent="0.25">
      <c r="A546" s="12" t="s">
        <v>822</v>
      </c>
      <c r="B546" s="11" t="s">
        <v>823</v>
      </c>
      <c r="C546" s="42">
        <v>0</v>
      </c>
      <c r="D546" s="42">
        <v>0</v>
      </c>
      <c r="E546" s="40" t="s">
        <v>75</v>
      </c>
    </row>
    <row r="547" spans="1:5" ht="31.5" x14ac:dyDescent="0.25">
      <c r="A547" s="12" t="s">
        <v>610</v>
      </c>
      <c r="B547" s="11" t="s">
        <v>824</v>
      </c>
      <c r="C547" s="42">
        <v>19118826.559999999</v>
      </c>
      <c r="D547" s="42">
        <v>1196706.56</v>
      </c>
      <c r="E547" s="40" t="s">
        <v>75</v>
      </c>
    </row>
    <row r="548" spans="1:5" ht="31.5" x14ac:dyDescent="0.25">
      <c r="A548" s="12" t="s">
        <v>611</v>
      </c>
      <c r="B548" s="11" t="s">
        <v>825</v>
      </c>
      <c r="C548" s="42">
        <v>19118826.559999999</v>
      </c>
      <c r="D548" s="42">
        <v>1196706.56</v>
      </c>
      <c r="E548" s="40" t="s">
        <v>75</v>
      </c>
    </row>
    <row r="549" spans="1:5" ht="31.5" x14ac:dyDescent="0.25">
      <c r="A549" s="12" t="s">
        <v>612</v>
      </c>
      <c r="B549" s="11" t="s">
        <v>826</v>
      </c>
      <c r="C549" s="42">
        <v>19118826.559999999</v>
      </c>
      <c r="D549" s="42">
        <v>1196706.56</v>
      </c>
      <c r="E549" s="40" t="s">
        <v>75</v>
      </c>
    </row>
    <row r="550" spans="1:5" ht="47.25" x14ac:dyDescent="0.25">
      <c r="A550" s="12" t="s">
        <v>613</v>
      </c>
      <c r="B550" s="11" t="s">
        <v>0</v>
      </c>
      <c r="C550" s="42">
        <v>19118826.559999999</v>
      </c>
      <c r="D550" s="42">
        <v>1196706.56</v>
      </c>
      <c r="E550" s="40" t="s">
        <v>75</v>
      </c>
    </row>
    <row r="551" spans="1:5" ht="63" x14ac:dyDescent="0.25">
      <c r="A551" s="12" t="s">
        <v>614</v>
      </c>
      <c r="B551" s="11" t="s">
        <v>1</v>
      </c>
      <c r="C551" s="42">
        <v>19118826.559999999</v>
      </c>
      <c r="D551" s="42">
        <v>1196706.56</v>
      </c>
      <c r="E551" s="40" t="s">
        <v>75</v>
      </c>
    </row>
    <row r="552" spans="1:5" ht="15.75" x14ac:dyDescent="0.25">
      <c r="A552" s="12" t="s">
        <v>600</v>
      </c>
      <c r="B552" s="11" t="s">
        <v>2</v>
      </c>
      <c r="C552" s="42">
        <v>92530764.549999997</v>
      </c>
      <c r="D552" s="42">
        <v>-21351960.149999999</v>
      </c>
      <c r="E552" s="40" t="s">
        <v>75</v>
      </c>
    </row>
    <row r="553" spans="1:5" ht="31.5" x14ac:dyDescent="0.25">
      <c r="A553" s="12" t="s">
        <v>601</v>
      </c>
      <c r="B553" s="11" t="s">
        <v>3</v>
      </c>
      <c r="C553" s="42">
        <v>92530764.549999997</v>
      </c>
      <c r="D553" s="42">
        <v>-21351960.149999999</v>
      </c>
      <c r="E553" s="40" t="s">
        <v>75</v>
      </c>
    </row>
    <row r="554" spans="1:5" ht="15.75" x14ac:dyDescent="0.25">
      <c r="A554" s="12" t="s">
        <v>615</v>
      </c>
      <c r="B554" s="11" t="s">
        <v>4</v>
      </c>
      <c r="C554" s="42">
        <v>-803517459.61000001</v>
      </c>
      <c r="D554" s="42">
        <v>-587197301.67999995</v>
      </c>
      <c r="E554" s="40" t="s">
        <v>75</v>
      </c>
    </row>
    <row r="555" spans="1:5" ht="15.75" x14ac:dyDescent="0.25">
      <c r="A555" s="12" t="s">
        <v>616</v>
      </c>
      <c r="B555" s="11" t="s">
        <v>5</v>
      </c>
      <c r="C555" s="42">
        <v>-803517459.61000001</v>
      </c>
      <c r="D555" s="42">
        <v>-587197301.67999995</v>
      </c>
      <c r="E555" s="40" t="s">
        <v>75</v>
      </c>
    </row>
    <row r="556" spans="1:5" ht="31.5" x14ac:dyDescent="0.25">
      <c r="A556" s="12" t="s">
        <v>617</v>
      </c>
      <c r="B556" s="11" t="s">
        <v>6</v>
      </c>
      <c r="C556" s="42">
        <v>-803517459.61000001</v>
      </c>
      <c r="D556" s="42">
        <v>-587197301.67999995</v>
      </c>
      <c r="E556" s="40" t="s">
        <v>75</v>
      </c>
    </row>
    <row r="557" spans="1:5" ht="31.5" x14ac:dyDescent="0.25">
      <c r="A557" s="12" t="s">
        <v>618</v>
      </c>
      <c r="B557" s="11" t="s">
        <v>7</v>
      </c>
      <c r="C557" s="42">
        <v>-803517459.61000001</v>
      </c>
      <c r="D557" s="42">
        <v>-587197301.67999995</v>
      </c>
      <c r="E557" s="40" t="s">
        <v>75</v>
      </c>
    </row>
    <row r="558" spans="1:5" ht="15.75" x14ac:dyDescent="0.25">
      <c r="A558" s="12" t="s">
        <v>602</v>
      </c>
      <c r="B558" s="11" t="s">
        <v>8</v>
      </c>
      <c r="C558" s="42">
        <v>896048224.15999997</v>
      </c>
      <c r="D558" s="42">
        <v>565845341.52999997</v>
      </c>
      <c r="E558" s="40" t="s">
        <v>75</v>
      </c>
    </row>
    <row r="559" spans="1:5" ht="15.75" x14ac:dyDescent="0.25">
      <c r="A559" s="12" t="s">
        <v>603</v>
      </c>
      <c r="B559" s="11" t="s">
        <v>9</v>
      </c>
      <c r="C559" s="42">
        <v>896048224.15999997</v>
      </c>
      <c r="D559" s="42">
        <v>565845341.52999997</v>
      </c>
      <c r="E559" s="40" t="s">
        <v>75</v>
      </c>
    </row>
    <row r="560" spans="1:5" ht="31.5" x14ac:dyDescent="0.25">
      <c r="A560" s="12" t="s">
        <v>604</v>
      </c>
      <c r="B560" s="11" t="s">
        <v>10</v>
      </c>
      <c r="C560" s="42">
        <v>896048224.15999997</v>
      </c>
      <c r="D560" s="42">
        <v>565845341.52999997</v>
      </c>
      <c r="E560" s="40" t="s">
        <v>75</v>
      </c>
    </row>
    <row r="561" spans="1:5" ht="31.5" x14ac:dyDescent="0.25">
      <c r="A561" s="12" t="s">
        <v>605</v>
      </c>
      <c r="B561" s="11" t="s">
        <v>11</v>
      </c>
      <c r="C561" s="42">
        <v>896048224.15999997</v>
      </c>
      <c r="D561" s="42">
        <v>565845341.52999997</v>
      </c>
      <c r="E561" s="40" t="s">
        <v>75</v>
      </c>
    </row>
    <row r="562" spans="1:5" ht="15.75" x14ac:dyDescent="0.25">
      <c r="A562" s="63"/>
      <c r="B562" s="64"/>
      <c r="C562" s="64"/>
      <c r="D562" s="65"/>
      <c r="E562" s="65"/>
    </row>
    <row r="563" spans="1:5" ht="15.75" x14ac:dyDescent="0.25">
      <c r="A563" s="63"/>
      <c r="B563" s="64"/>
      <c r="C563" s="64"/>
      <c r="D563" s="65"/>
      <c r="E563" s="65"/>
    </row>
    <row r="564" spans="1:5" ht="15.75" x14ac:dyDescent="0.25">
      <c r="A564" s="63"/>
      <c r="B564" s="64"/>
      <c r="C564" s="64"/>
      <c r="D564" s="65"/>
      <c r="E564" s="65"/>
    </row>
    <row r="565" spans="1:5" ht="15.75" x14ac:dyDescent="0.25">
      <c r="A565" s="63"/>
      <c r="B565" s="64"/>
      <c r="C565" s="64"/>
      <c r="D565" s="65"/>
      <c r="E565" s="65"/>
    </row>
    <row r="566" spans="1:5" ht="15.75" x14ac:dyDescent="0.25">
      <c r="A566" s="63"/>
      <c r="B566" s="64"/>
      <c r="C566" s="64"/>
      <c r="D566" s="65"/>
      <c r="E566" s="65"/>
    </row>
    <row r="567" spans="1:5" ht="15.75" x14ac:dyDescent="0.25">
      <c r="A567" s="63"/>
      <c r="B567" s="64"/>
      <c r="C567" s="64"/>
      <c r="D567" s="65"/>
      <c r="E567" s="65"/>
    </row>
    <row r="568" spans="1:5" ht="15.75" x14ac:dyDescent="0.25">
      <c r="A568" s="63"/>
      <c r="B568" s="64"/>
      <c r="C568" s="64"/>
      <c r="D568" s="65"/>
      <c r="E568" s="65"/>
    </row>
    <row r="569" spans="1:5" ht="15.75" x14ac:dyDescent="0.25">
      <c r="A569" s="63"/>
      <c r="B569" s="64"/>
      <c r="C569" s="64"/>
      <c r="D569" s="65"/>
      <c r="E569" s="65"/>
    </row>
    <row r="570" spans="1:5" ht="15.75" x14ac:dyDescent="0.25">
      <c r="A570" s="63"/>
      <c r="B570" s="64"/>
      <c r="C570" s="64"/>
      <c r="D570" s="65"/>
      <c r="E570" s="65"/>
    </row>
    <row r="571" spans="1:5" ht="15.75" x14ac:dyDescent="0.25">
      <c r="A571" s="63"/>
      <c r="B571" s="64"/>
      <c r="C571" s="64"/>
      <c r="D571" s="65"/>
      <c r="E571" s="65"/>
    </row>
    <row r="572" spans="1:5" ht="15.75" x14ac:dyDescent="0.25">
      <c r="A572" s="63"/>
      <c r="B572" s="64"/>
      <c r="C572" s="64"/>
      <c r="D572" s="65"/>
      <c r="E572" s="65"/>
    </row>
    <row r="573" spans="1:5" ht="15.75" x14ac:dyDescent="0.25">
      <c r="A573" s="63"/>
      <c r="B573" s="64"/>
      <c r="C573" s="64"/>
      <c r="D573" s="65"/>
      <c r="E573" s="65"/>
    </row>
    <row r="574" spans="1:5" ht="15.75" x14ac:dyDescent="0.25">
      <c r="A574" s="63"/>
      <c r="B574" s="64"/>
      <c r="C574" s="64"/>
      <c r="D574" s="65"/>
      <c r="E574" s="65"/>
    </row>
    <row r="575" spans="1:5" ht="15.75" x14ac:dyDescent="0.25">
      <c r="A575" s="63"/>
      <c r="B575" s="64"/>
      <c r="C575" s="64"/>
      <c r="D575" s="65"/>
      <c r="E575" s="65"/>
    </row>
    <row r="576" spans="1:5" ht="15.75" x14ac:dyDescent="0.25">
      <c r="A576" s="63"/>
      <c r="B576" s="64"/>
      <c r="C576" s="64"/>
      <c r="D576" s="65"/>
      <c r="E576" s="65"/>
    </row>
    <row r="577" spans="1:5" ht="15.75" x14ac:dyDescent="0.25">
      <c r="A577" s="63"/>
      <c r="B577" s="64"/>
      <c r="C577" s="64"/>
      <c r="D577" s="65"/>
      <c r="E577" s="65"/>
    </row>
    <row r="578" spans="1:5" ht="15.75" x14ac:dyDescent="0.25">
      <c r="A578" s="63"/>
      <c r="B578" s="64"/>
      <c r="C578" s="64"/>
      <c r="D578" s="65"/>
      <c r="E578" s="65"/>
    </row>
    <row r="579" spans="1:5" ht="15.75" x14ac:dyDescent="0.25">
      <c r="A579" s="63"/>
      <c r="B579" s="64"/>
      <c r="C579" s="64"/>
      <c r="D579" s="65"/>
      <c r="E579" s="65"/>
    </row>
    <row r="580" spans="1:5" ht="15.75" x14ac:dyDescent="0.25">
      <c r="A580" s="63"/>
      <c r="B580" s="64"/>
      <c r="C580" s="64"/>
      <c r="D580" s="65"/>
      <c r="E580" s="65"/>
    </row>
    <row r="581" spans="1:5" ht="15.75" x14ac:dyDescent="0.25">
      <c r="A581" s="63"/>
      <c r="B581" s="64"/>
      <c r="C581" s="64"/>
      <c r="D581" s="65"/>
      <c r="E581" s="65"/>
    </row>
    <row r="582" spans="1:5" ht="15.75" x14ac:dyDescent="0.25">
      <c r="A582" s="63"/>
      <c r="B582" s="64"/>
      <c r="C582" s="64"/>
      <c r="D582" s="65"/>
      <c r="E582" s="65"/>
    </row>
    <row r="583" spans="1:5" ht="15.75" x14ac:dyDescent="0.25">
      <c r="A583" s="63"/>
      <c r="B583" s="64"/>
      <c r="C583" s="64"/>
      <c r="D583" s="65"/>
      <c r="E583" s="65"/>
    </row>
    <row r="584" spans="1:5" ht="15.75" x14ac:dyDescent="0.25">
      <c r="A584" s="63"/>
      <c r="B584" s="64"/>
      <c r="C584" s="64"/>
      <c r="D584" s="65"/>
      <c r="E584" s="65"/>
    </row>
    <row r="585" spans="1:5" ht="15.75" x14ac:dyDescent="0.25">
      <c r="A585" s="63"/>
      <c r="B585" s="64"/>
      <c r="C585" s="64"/>
      <c r="D585" s="65"/>
      <c r="E585" s="65"/>
    </row>
    <row r="586" spans="1:5" ht="15.75" x14ac:dyDescent="0.25">
      <c r="A586" s="63"/>
      <c r="B586" s="64"/>
      <c r="C586" s="64"/>
      <c r="D586" s="65"/>
      <c r="E586" s="65"/>
    </row>
    <row r="587" spans="1:5" ht="15.75" x14ac:dyDescent="0.25">
      <c r="A587" s="63"/>
      <c r="B587" s="64"/>
      <c r="C587" s="64"/>
      <c r="D587" s="65"/>
      <c r="E587" s="65"/>
    </row>
    <row r="588" spans="1:5" ht="15.75" x14ac:dyDescent="0.25">
      <c r="A588" s="63"/>
      <c r="B588" s="64"/>
      <c r="C588" s="64"/>
      <c r="D588" s="65"/>
      <c r="E588" s="65"/>
    </row>
    <row r="589" spans="1:5" ht="15.75" x14ac:dyDescent="0.25">
      <c r="A589" s="63"/>
      <c r="B589" s="64"/>
      <c r="C589" s="64"/>
      <c r="D589" s="65"/>
      <c r="E589" s="65"/>
    </row>
    <row r="590" spans="1:5" ht="15.75" x14ac:dyDescent="0.25">
      <c r="A590" s="63"/>
      <c r="B590" s="64"/>
      <c r="C590" s="64"/>
      <c r="D590" s="65"/>
      <c r="E590" s="65"/>
    </row>
    <row r="591" spans="1:5" ht="15.75" x14ac:dyDescent="0.25">
      <c r="A591" s="63"/>
      <c r="B591" s="64"/>
      <c r="C591" s="64"/>
      <c r="D591" s="65"/>
      <c r="E591" s="65"/>
    </row>
    <row r="592" spans="1:5" ht="15.75" x14ac:dyDescent="0.25">
      <c r="A592" s="63"/>
      <c r="B592" s="64"/>
      <c r="C592" s="64"/>
      <c r="D592" s="65"/>
      <c r="E592" s="65"/>
    </row>
    <row r="593" spans="1:5" ht="15.75" x14ac:dyDescent="0.25">
      <c r="A593" s="63"/>
      <c r="B593" s="64"/>
      <c r="C593" s="64"/>
      <c r="D593" s="65"/>
      <c r="E593" s="65"/>
    </row>
    <row r="594" spans="1:5" ht="15.75" x14ac:dyDescent="0.25">
      <c r="A594" s="63"/>
      <c r="B594" s="64"/>
      <c r="C594" s="64"/>
      <c r="D594" s="65"/>
      <c r="E594" s="65"/>
    </row>
    <row r="595" spans="1:5" ht="15.75" x14ac:dyDescent="0.25">
      <c r="A595" s="63"/>
      <c r="B595" s="64"/>
      <c r="C595" s="64"/>
      <c r="D595" s="65"/>
      <c r="E595" s="65"/>
    </row>
    <row r="596" spans="1:5" ht="15.75" x14ac:dyDescent="0.25">
      <c r="A596" s="63"/>
      <c r="B596" s="64"/>
      <c r="C596" s="64"/>
      <c r="D596" s="65"/>
      <c r="E596" s="65"/>
    </row>
    <row r="597" spans="1:5" ht="15.75" x14ac:dyDescent="0.25">
      <c r="A597" s="63"/>
      <c r="B597" s="64"/>
      <c r="C597" s="64"/>
      <c r="D597" s="65"/>
      <c r="E597" s="65"/>
    </row>
    <row r="598" spans="1:5" ht="15.75" x14ac:dyDescent="0.25">
      <c r="A598" s="63"/>
      <c r="B598" s="64"/>
      <c r="C598" s="64"/>
      <c r="D598" s="65"/>
      <c r="E598" s="65"/>
    </row>
    <row r="599" spans="1:5" ht="15.75" x14ac:dyDescent="0.25">
      <c r="A599" s="63"/>
      <c r="B599" s="64"/>
      <c r="C599" s="64"/>
      <c r="D599" s="65"/>
      <c r="E599" s="65"/>
    </row>
    <row r="600" spans="1:5" ht="15.75" x14ac:dyDescent="0.25">
      <c r="A600" s="63"/>
      <c r="B600" s="64"/>
      <c r="C600" s="64"/>
      <c r="D600" s="65"/>
      <c r="E600" s="65"/>
    </row>
    <row r="601" spans="1:5" ht="15.75" x14ac:dyDescent="0.25">
      <c r="A601" s="63"/>
      <c r="B601" s="64"/>
      <c r="C601" s="64"/>
      <c r="D601" s="65"/>
      <c r="E601" s="65"/>
    </row>
    <row r="602" spans="1:5" ht="15.75" x14ac:dyDescent="0.25">
      <c r="A602" s="63"/>
      <c r="B602" s="64"/>
      <c r="C602" s="64"/>
      <c r="D602" s="65"/>
      <c r="E602" s="65"/>
    </row>
    <row r="603" spans="1:5" ht="15.75" x14ac:dyDescent="0.25">
      <c r="A603" s="63"/>
      <c r="B603" s="64"/>
      <c r="C603" s="64"/>
      <c r="D603" s="65"/>
      <c r="E603" s="65"/>
    </row>
    <row r="604" spans="1:5" ht="15.75" x14ac:dyDescent="0.25">
      <c r="A604" s="63"/>
      <c r="B604" s="64"/>
      <c r="C604" s="64"/>
      <c r="D604" s="65"/>
      <c r="E604" s="65"/>
    </row>
    <row r="605" spans="1:5" ht="15.75" x14ac:dyDescent="0.25">
      <c r="A605" s="63"/>
      <c r="B605" s="64"/>
      <c r="C605" s="64"/>
      <c r="D605" s="65"/>
      <c r="E605" s="65"/>
    </row>
    <row r="606" spans="1:5" ht="15.75" x14ac:dyDescent="0.25">
      <c r="A606" s="63"/>
      <c r="B606" s="64"/>
      <c r="C606" s="64"/>
      <c r="D606" s="65"/>
      <c r="E606" s="65"/>
    </row>
    <row r="607" spans="1:5" ht="15.75" x14ac:dyDescent="0.25">
      <c r="A607" s="63"/>
      <c r="B607" s="64"/>
      <c r="C607" s="64"/>
      <c r="D607" s="65"/>
      <c r="E607" s="65"/>
    </row>
    <row r="608" spans="1:5" ht="15.75" x14ac:dyDescent="0.25">
      <c r="A608" s="63"/>
      <c r="B608" s="64"/>
      <c r="C608" s="64"/>
      <c r="D608" s="65"/>
      <c r="E608" s="65"/>
    </row>
    <row r="609" spans="1:5" ht="15.75" x14ac:dyDescent="0.25">
      <c r="A609" s="63"/>
      <c r="B609" s="64"/>
      <c r="C609" s="64"/>
      <c r="D609" s="65"/>
      <c r="E609" s="65"/>
    </row>
    <row r="610" spans="1:5" ht="15.75" x14ac:dyDescent="0.25">
      <c r="A610" s="63"/>
      <c r="B610" s="64"/>
      <c r="C610" s="64"/>
      <c r="D610" s="65"/>
      <c r="E610" s="65"/>
    </row>
    <row r="611" spans="1:5" ht="15.75" x14ac:dyDescent="0.25">
      <c r="A611" s="63"/>
      <c r="B611" s="64"/>
      <c r="C611" s="64"/>
      <c r="D611" s="65"/>
      <c r="E611" s="65"/>
    </row>
    <row r="612" spans="1:5" ht="15.75" x14ac:dyDescent="0.25">
      <c r="A612" s="63"/>
      <c r="B612" s="64"/>
      <c r="C612" s="64"/>
      <c r="D612" s="65"/>
      <c r="E612" s="65"/>
    </row>
    <row r="613" spans="1:5" ht="15.75" x14ac:dyDescent="0.25">
      <c r="A613" s="63"/>
      <c r="B613" s="64"/>
      <c r="C613" s="64"/>
      <c r="D613" s="65"/>
      <c r="E613" s="65"/>
    </row>
    <row r="614" spans="1:5" ht="15.75" x14ac:dyDescent="0.25">
      <c r="A614" s="63"/>
      <c r="B614" s="64"/>
      <c r="C614" s="64"/>
      <c r="D614" s="65"/>
      <c r="E614" s="65"/>
    </row>
    <row r="615" spans="1:5" ht="15.75" x14ac:dyDescent="0.25">
      <c r="A615" s="63"/>
      <c r="B615" s="64"/>
      <c r="C615" s="64"/>
      <c r="D615" s="65"/>
      <c r="E615" s="65"/>
    </row>
    <row r="616" spans="1:5" ht="15.75" x14ac:dyDescent="0.25">
      <c r="A616" s="63"/>
      <c r="B616" s="64"/>
      <c r="C616" s="64"/>
      <c r="D616" s="65"/>
      <c r="E616" s="65"/>
    </row>
    <row r="617" spans="1:5" ht="15.75" x14ac:dyDescent="0.25">
      <c r="A617" s="63"/>
      <c r="B617" s="64"/>
      <c r="C617" s="64"/>
      <c r="D617" s="65"/>
      <c r="E617" s="65"/>
    </row>
    <row r="618" spans="1:5" ht="15.75" x14ac:dyDescent="0.25">
      <c r="A618" s="63"/>
      <c r="B618" s="64"/>
      <c r="C618" s="64"/>
      <c r="D618" s="65"/>
      <c r="E618" s="65"/>
    </row>
    <row r="619" spans="1:5" ht="15.75" x14ac:dyDescent="0.25">
      <c r="A619" s="63"/>
      <c r="B619" s="64"/>
      <c r="C619" s="64"/>
      <c r="D619" s="65"/>
      <c r="E619" s="65"/>
    </row>
    <row r="620" spans="1:5" ht="15.75" x14ac:dyDescent="0.25">
      <c r="A620" s="63"/>
      <c r="B620" s="64"/>
      <c r="C620" s="64"/>
      <c r="D620" s="65"/>
      <c r="E620" s="65"/>
    </row>
    <row r="621" spans="1:5" ht="15.75" x14ac:dyDescent="0.25">
      <c r="A621" s="63"/>
      <c r="B621" s="64"/>
      <c r="C621" s="64"/>
      <c r="D621" s="65"/>
      <c r="E621" s="65"/>
    </row>
    <row r="622" spans="1:5" ht="15.75" x14ac:dyDescent="0.25">
      <c r="A622" s="63"/>
      <c r="B622" s="64"/>
      <c r="C622" s="64"/>
      <c r="D622" s="65"/>
      <c r="E622" s="65"/>
    </row>
    <row r="623" spans="1:5" ht="15.75" x14ac:dyDescent="0.25">
      <c r="A623" s="63"/>
      <c r="B623" s="64"/>
      <c r="C623" s="64"/>
      <c r="D623" s="65"/>
      <c r="E623" s="65"/>
    </row>
    <row r="624" spans="1:5" ht="15.75" x14ac:dyDescent="0.25">
      <c r="A624" s="63"/>
      <c r="B624" s="64"/>
      <c r="C624" s="64"/>
      <c r="D624" s="65"/>
      <c r="E624" s="65"/>
    </row>
    <row r="625" spans="1:5" ht="15.75" x14ac:dyDescent="0.25">
      <c r="A625" s="63"/>
      <c r="B625" s="64"/>
      <c r="C625" s="64"/>
      <c r="D625" s="65"/>
      <c r="E625" s="65"/>
    </row>
    <row r="626" spans="1:5" ht="15.75" x14ac:dyDescent="0.25">
      <c r="A626" s="63"/>
      <c r="B626" s="64"/>
      <c r="C626" s="64"/>
      <c r="D626" s="65"/>
      <c r="E626" s="65"/>
    </row>
    <row r="627" spans="1:5" ht="15.75" x14ac:dyDescent="0.25">
      <c r="A627" s="63"/>
      <c r="B627" s="64"/>
      <c r="C627" s="64"/>
      <c r="D627" s="65"/>
      <c r="E627" s="65"/>
    </row>
    <row r="628" spans="1:5" ht="15.75" x14ac:dyDescent="0.25">
      <c r="A628" s="63"/>
      <c r="B628" s="64"/>
      <c r="C628" s="64"/>
      <c r="D628" s="65"/>
      <c r="E628" s="65"/>
    </row>
    <row r="629" spans="1:5" ht="15.75" x14ac:dyDescent="0.25">
      <c r="A629" s="63"/>
      <c r="B629" s="64"/>
      <c r="C629" s="64"/>
      <c r="D629" s="65"/>
      <c r="E629" s="65"/>
    </row>
    <row r="630" spans="1:5" ht="15.75" x14ac:dyDescent="0.25">
      <c r="A630" s="63"/>
      <c r="B630" s="64"/>
      <c r="C630" s="64"/>
      <c r="D630" s="65"/>
      <c r="E630" s="65"/>
    </row>
    <row r="631" spans="1:5" ht="15.75" x14ac:dyDescent="0.25">
      <c r="A631" s="63"/>
      <c r="B631" s="64"/>
      <c r="C631" s="64"/>
      <c r="D631" s="65"/>
      <c r="E631" s="65"/>
    </row>
    <row r="632" spans="1:5" ht="15.75" x14ac:dyDescent="0.25">
      <c r="A632" s="63"/>
      <c r="B632" s="64"/>
      <c r="C632" s="64"/>
      <c r="D632" s="65"/>
      <c r="E632" s="65"/>
    </row>
    <row r="633" spans="1:5" ht="15.75" x14ac:dyDescent="0.25">
      <c r="A633" s="63"/>
      <c r="B633" s="64"/>
      <c r="C633" s="64"/>
      <c r="D633" s="65"/>
      <c r="E633" s="65"/>
    </row>
    <row r="634" spans="1:5" ht="15.75" x14ac:dyDescent="0.25">
      <c r="A634" s="63"/>
      <c r="B634" s="64"/>
      <c r="C634" s="64"/>
      <c r="D634" s="65"/>
      <c r="E634" s="65"/>
    </row>
    <row r="635" spans="1:5" ht="15.75" x14ac:dyDescent="0.25">
      <c r="A635" s="63"/>
      <c r="B635" s="64"/>
      <c r="C635" s="64"/>
      <c r="D635" s="65"/>
      <c r="E635" s="65"/>
    </row>
    <row r="636" spans="1:5" ht="15.75" x14ac:dyDescent="0.25">
      <c r="A636" s="63"/>
      <c r="B636" s="64"/>
      <c r="C636" s="64"/>
      <c r="D636" s="65"/>
      <c r="E636" s="65"/>
    </row>
    <row r="637" spans="1:5" ht="15.75" x14ac:dyDescent="0.25">
      <c r="A637" s="63"/>
      <c r="B637" s="64"/>
      <c r="C637" s="64"/>
      <c r="D637" s="65"/>
      <c r="E637" s="65"/>
    </row>
    <row r="638" spans="1:5" ht="15.75" x14ac:dyDescent="0.25">
      <c r="A638" s="63"/>
      <c r="B638" s="64"/>
      <c r="C638" s="64"/>
      <c r="D638" s="65"/>
      <c r="E638" s="65"/>
    </row>
    <row r="639" spans="1:5" ht="15.75" x14ac:dyDescent="0.25">
      <c r="A639" s="63"/>
      <c r="B639" s="64"/>
      <c r="C639" s="64"/>
      <c r="D639" s="65"/>
      <c r="E639" s="65"/>
    </row>
    <row r="640" spans="1:5" ht="15.75" x14ac:dyDescent="0.25">
      <c r="A640" s="63"/>
      <c r="B640" s="64"/>
      <c r="C640" s="64"/>
      <c r="D640" s="65"/>
      <c r="E640" s="65"/>
    </row>
    <row r="641" spans="1:5" ht="15.75" x14ac:dyDescent="0.25">
      <c r="A641" s="63"/>
      <c r="B641" s="64"/>
      <c r="C641" s="64"/>
      <c r="D641" s="65"/>
      <c r="E641" s="65"/>
    </row>
    <row r="642" spans="1:5" ht="15.75" x14ac:dyDescent="0.25">
      <c r="A642" s="63"/>
      <c r="B642" s="64"/>
      <c r="C642" s="64"/>
      <c r="D642" s="65"/>
      <c r="E642" s="65"/>
    </row>
    <row r="643" spans="1:5" ht="15.75" x14ac:dyDescent="0.25">
      <c r="A643" s="63"/>
      <c r="B643" s="64"/>
      <c r="C643" s="64"/>
      <c r="D643" s="65"/>
      <c r="E643" s="65"/>
    </row>
    <row r="644" spans="1:5" ht="15.75" x14ac:dyDescent="0.25">
      <c r="A644" s="63"/>
      <c r="B644" s="64"/>
      <c r="C644" s="64"/>
      <c r="D644" s="65"/>
      <c r="E644" s="65"/>
    </row>
    <row r="645" spans="1:5" ht="15.75" x14ac:dyDescent="0.25">
      <c r="A645" s="63"/>
      <c r="B645" s="64"/>
      <c r="C645" s="64"/>
      <c r="D645" s="65"/>
      <c r="E645" s="65"/>
    </row>
    <row r="646" spans="1:5" ht="15.75" x14ac:dyDescent="0.25">
      <c r="A646" s="63"/>
      <c r="B646" s="64"/>
      <c r="C646" s="64"/>
      <c r="D646" s="65"/>
      <c r="E646" s="65"/>
    </row>
    <row r="647" spans="1:5" ht="15.75" x14ac:dyDescent="0.25">
      <c r="A647" s="63"/>
      <c r="B647" s="64"/>
      <c r="C647" s="64"/>
      <c r="D647" s="65"/>
      <c r="E647" s="65"/>
    </row>
    <row r="648" spans="1:5" ht="15.75" x14ac:dyDescent="0.25">
      <c r="A648" s="63"/>
      <c r="B648" s="64"/>
      <c r="C648" s="64"/>
      <c r="D648" s="65"/>
      <c r="E648" s="65"/>
    </row>
    <row r="649" spans="1:5" ht="15.75" x14ac:dyDescent="0.25">
      <c r="A649" s="63"/>
      <c r="B649" s="64"/>
      <c r="C649" s="64"/>
      <c r="D649" s="65"/>
      <c r="E649" s="65"/>
    </row>
    <row r="650" spans="1:5" ht="15.75" x14ac:dyDescent="0.25">
      <c r="A650" s="63"/>
      <c r="B650" s="64"/>
      <c r="C650" s="64"/>
      <c r="D650" s="65"/>
      <c r="E650" s="65"/>
    </row>
    <row r="651" spans="1:5" ht="15.75" x14ac:dyDescent="0.25">
      <c r="A651" s="63"/>
      <c r="B651" s="64"/>
      <c r="C651" s="64"/>
      <c r="D651" s="65"/>
      <c r="E651" s="65"/>
    </row>
    <row r="652" spans="1:5" ht="15.75" x14ac:dyDescent="0.25">
      <c r="A652" s="63"/>
      <c r="B652" s="64"/>
      <c r="C652" s="64"/>
      <c r="D652" s="65"/>
      <c r="E652" s="65"/>
    </row>
    <row r="653" spans="1:5" ht="15.75" x14ac:dyDescent="0.25">
      <c r="A653" s="63"/>
      <c r="B653" s="64"/>
      <c r="C653" s="64"/>
      <c r="D653" s="65"/>
      <c r="E653" s="65"/>
    </row>
    <row r="654" spans="1:5" ht="15.75" x14ac:dyDescent="0.25">
      <c r="A654" s="63"/>
      <c r="B654" s="64"/>
      <c r="C654" s="64"/>
      <c r="D654" s="65"/>
      <c r="E654" s="65"/>
    </row>
    <row r="655" spans="1:5" ht="15.75" x14ac:dyDescent="0.25">
      <c r="A655" s="63"/>
      <c r="B655" s="64"/>
      <c r="C655" s="64"/>
      <c r="D655" s="65"/>
      <c r="E655" s="65"/>
    </row>
    <row r="656" spans="1:5" ht="15.75" x14ac:dyDescent="0.25">
      <c r="A656" s="63"/>
      <c r="B656" s="64"/>
      <c r="C656" s="64"/>
      <c r="D656" s="65"/>
      <c r="E656" s="65"/>
    </row>
    <row r="657" spans="1:5" ht="15.75" x14ac:dyDescent="0.25">
      <c r="A657" s="63"/>
      <c r="B657" s="64"/>
      <c r="C657" s="64"/>
      <c r="D657" s="65"/>
      <c r="E657" s="65"/>
    </row>
    <row r="658" spans="1:5" ht="15.75" x14ac:dyDescent="0.25">
      <c r="A658" s="63"/>
      <c r="B658" s="64"/>
      <c r="C658" s="64"/>
      <c r="D658" s="65"/>
      <c r="E658" s="65"/>
    </row>
    <row r="659" spans="1:5" ht="15.75" x14ac:dyDescent="0.25">
      <c r="A659" s="63"/>
      <c r="B659" s="64"/>
      <c r="C659" s="64"/>
      <c r="D659" s="65"/>
      <c r="E659" s="65"/>
    </row>
    <row r="660" spans="1:5" ht="15.75" x14ac:dyDescent="0.25">
      <c r="A660" s="63"/>
      <c r="B660" s="64"/>
      <c r="C660" s="64"/>
      <c r="D660" s="65"/>
      <c r="E660" s="65"/>
    </row>
    <row r="661" spans="1:5" ht="15.75" x14ac:dyDescent="0.25">
      <c r="A661" s="63"/>
      <c r="B661" s="64"/>
      <c r="C661" s="64"/>
      <c r="D661" s="65"/>
      <c r="E661" s="65"/>
    </row>
    <row r="662" spans="1:5" ht="15.75" x14ac:dyDescent="0.25">
      <c r="A662" s="63"/>
      <c r="B662" s="64"/>
      <c r="C662" s="64"/>
      <c r="D662" s="65"/>
      <c r="E662" s="65"/>
    </row>
    <row r="663" spans="1:5" ht="15.75" x14ac:dyDescent="0.25">
      <c r="A663" s="63"/>
      <c r="B663" s="64"/>
      <c r="C663" s="64"/>
      <c r="D663" s="65"/>
      <c r="E663" s="65"/>
    </row>
    <row r="664" spans="1:5" ht="15.75" x14ac:dyDescent="0.25">
      <c r="A664" s="63"/>
      <c r="B664" s="64"/>
      <c r="C664" s="64"/>
      <c r="D664" s="65"/>
      <c r="E664" s="65"/>
    </row>
    <row r="665" spans="1:5" ht="15.75" x14ac:dyDescent="0.25">
      <c r="A665" s="63"/>
      <c r="B665" s="64"/>
      <c r="C665" s="64"/>
      <c r="D665" s="65"/>
      <c r="E665" s="65"/>
    </row>
    <row r="666" spans="1:5" ht="15.75" x14ac:dyDescent="0.25">
      <c r="A666" s="63"/>
      <c r="B666" s="64"/>
      <c r="C666" s="64"/>
      <c r="D666" s="65"/>
      <c r="E666" s="65"/>
    </row>
    <row r="667" spans="1:5" ht="15.75" x14ac:dyDescent="0.25">
      <c r="A667" s="63"/>
      <c r="B667" s="64"/>
      <c r="C667" s="64"/>
      <c r="D667" s="65"/>
      <c r="E667" s="65"/>
    </row>
    <row r="668" spans="1:5" ht="15.75" x14ac:dyDescent="0.25">
      <c r="A668" s="63"/>
      <c r="B668" s="64"/>
      <c r="C668" s="64"/>
      <c r="D668" s="65"/>
      <c r="E668" s="65"/>
    </row>
    <row r="669" spans="1:5" ht="15.75" x14ac:dyDescent="0.25">
      <c r="A669" s="63"/>
      <c r="B669" s="64"/>
      <c r="C669" s="64"/>
      <c r="D669" s="65"/>
      <c r="E669" s="65"/>
    </row>
    <row r="670" spans="1:5" ht="15.75" x14ac:dyDescent="0.25">
      <c r="A670" s="63"/>
      <c r="B670" s="64"/>
      <c r="C670" s="64"/>
      <c r="D670" s="65"/>
      <c r="E670" s="65"/>
    </row>
    <row r="671" spans="1:5" ht="15.75" x14ac:dyDescent="0.25">
      <c r="A671" s="63"/>
      <c r="B671" s="64"/>
      <c r="C671" s="64"/>
      <c r="D671" s="65"/>
      <c r="E671" s="65"/>
    </row>
    <row r="672" spans="1:5" ht="15.75" x14ac:dyDescent="0.25">
      <c r="A672" s="63"/>
      <c r="B672" s="64"/>
      <c r="C672" s="64"/>
      <c r="D672" s="65"/>
      <c r="E672" s="65"/>
    </row>
    <row r="673" spans="1:5" ht="15.75" x14ac:dyDescent="0.25">
      <c r="A673" s="63"/>
      <c r="B673" s="64"/>
      <c r="C673" s="64"/>
      <c r="D673" s="65"/>
      <c r="E673" s="65"/>
    </row>
    <row r="674" spans="1:5" ht="15.75" x14ac:dyDescent="0.25">
      <c r="A674" s="63"/>
      <c r="B674" s="64"/>
      <c r="C674" s="64"/>
      <c r="D674" s="65"/>
      <c r="E674" s="65"/>
    </row>
    <row r="675" spans="1:5" ht="15.75" x14ac:dyDescent="0.25">
      <c r="A675" s="63"/>
      <c r="B675" s="64"/>
      <c r="C675" s="64"/>
      <c r="D675" s="65"/>
      <c r="E675" s="65"/>
    </row>
    <row r="676" spans="1:5" ht="15.75" x14ac:dyDescent="0.25">
      <c r="A676" s="63"/>
      <c r="B676" s="64"/>
      <c r="C676" s="64"/>
      <c r="D676" s="65"/>
      <c r="E676" s="65"/>
    </row>
    <row r="677" spans="1:5" ht="15.75" x14ac:dyDescent="0.25">
      <c r="A677" s="63"/>
      <c r="B677" s="64"/>
      <c r="C677" s="64"/>
      <c r="D677" s="65"/>
      <c r="E677" s="65"/>
    </row>
    <row r="678" spans="1:5" ht="15.75" x14ac:dyDescent="0.25">
      <c r="A678" s="63"/>
      <c r="B678" s="64"/>
      <c r="C678" s="64"/>
      <c r="D678" s="65"/>
      <c r="E678" s="65"/>
    </row>
    <row r="679" spans="1:5" ht="15.75" x14ac:dyDescent="0.25">
      <c r="A679" s="63"/>
      <c r="B679" s="64"/>
      <c r="C679" s="64"/>
      <c r="D679" s="65"/>
      <c r="E679" s="65"/>
    </row>
    <row r="680" spans="1:5" ht="15.75" x14ac:dyDescent="0.25">
      <c r="A680" s="63"/>
      <c r="B680" s="64"/>
      <c r="C680" s="64"/>
      <c r="D680" s="65"/>
      <c r="E680" s="65"/>
    </row>
    <row r="681" spans="1:5" ht="15.75" x14ac:dyDescent="0.25">
      <c r="A681" s="63"/>
      <c r="B681" s="64"/>
      <c r="C681" s="64"/>
      <c r="D681" s="65"/>
      <c r="E681" s="65"/>
    </row>
    <row r="682" spans="1:5" ht="15.75" x14ac:dyDescent="0.25">
      <c r="A682" s="63"/>
      <c r="B682" s="64"/>
      <c r="C682" s="64"/>
      <c r="D682" s="65"/>
      <c r="E682" s="65"/>
    </row>
    <row r="683" spans="1:5" ht="15.75" x14ac:dyDescent="0.25">
      <c r="A683" s="63"/>
      <c r="B683" s="64"/>
      <c r="C683" s="64"/>
      <c r="D683" s="65"/>
      <c r="E683" s="65"/>
    </row>
    <row r="684" spans="1:5" ht="15.75" x14ac:dyDescent="0.25">
      <c r="A684" s="63"/>
      <c r="B684" s="64"/>
      <c r="C684" s="64"/>
      <c r="D684" s="65"/>
      <c r="E684" s="65"/>
    </row>
    <row r="685" spans="1:5" ht="15.75" x14ac:dyDescent="0.25">
      <c r="A685" s="63"/>
      <c r="B685" s="64"/>
      <c r="C685" s="64"/>
      <c r="D685" s="65"/>
      <c r="E685" s="65"/>
    </row>
    <row r="686" spans="1:5" ht="15.75" x14ac:dyDescent="0.25">
      <c r="A686" s="63"/>
      <c r="B686" s="64"/>
      <c r="C686" s="64"/>
      <c r="D686" s="65"/>
      <c r="E686" s="65"/>
    </row>
    <row r="687" spans="1:5" ht="15.75" x14ac:dyDescent="0.25">
      <c r="A687" s="63"/>
      <c r="B687" s="64"/>
      <c r="C687" s="64"/>
      <c r="D687" s="65"/>
      <c r="E687" s="65"/>
    </row>
    <row r="688" spans="1:5" ht="15.75" x14ac:dyDescent="0.25">
      <c r="A688" s="63"/>
      <c r="B688" s="64"/>
      <c r="C688" s="64"/>
      <c r="D688" s="65"/>
      <c r="E688" s="65"/>
    </row>
    <row r="689" spans="1:5" ht="15.75" x14ac:dyDescent="0.25">
      <c r="A689" s="63"/>
      <c r="B689" s="64"/>
      <c r="C689" s="64"/>
      <c r="D689" s="65"/>
      <c r="E689" s="65"/>
    </row>
    <row r="690" spans="1:5" ht="15.75" x14ac:dyDescent="0.25">
      <c r="A690" s="63"/>
      <c r="B690" s="64"/>
      <c r="C690" s="64"/>
      <c r="D690" s="65"/>
      <c r="E690" s="65"/>
    </row>
    <row r="691" spans="1:5" ht="15.75" x14ac:dyDescent="0.25">
      <c r="A691" s="63"/>
      <c r="B691" s="64"/>
      <c r="C691" s="64"/>
      <c r="D691" s="65"/>
      <c r="E691" s="65"/>
    </row>
    <row r="692" spans="1:5" ht="15.75" x14ac:dyDescent="0.25">
      <c r="A692" s="63"/>
      <c r="B692" s="64"/>
      <c r="C692" s="64"/>
      <c r="D692" s="65"/>
      <c r="E692" s="65"/>
    </row>
    <row r="693" spans="1:5" ht="15.75" x14ac:dyDescent="0.25">
      <c r="A693" s="63"/>
      <c r="B693" s="64"/>
      <c r="C693" s="64"/>
      <c r="D693" s="65"/>
      <c r="E693" s="65"/>
    </row>
    <row r="694" spans="1:5" ht="15.75" x14ac:dyDescent="0.25">
      <c r="A694" s="63"/>
      <c r="B694" s="64"/>
      <c r="C694" s="64"/>
      <c r="D694" s="65"/>
      <c r="E694" s="65"/>
    </row>
    <row r="695" spans="1:5" ht="15.75" x14ac:dyDescent="0.25">
      <c r="A695" s="63"/>
      <c r="B695" s="64"/>
      <c r="C695" s="64"/>
      <c r="D695" s="65"/>
      <c r="E695" s="65"/>
    </row>
    <row r="696" spans="1:5" ht="15.75" x14ac:dyDescent="0.25">
      <c r="A696" s="63"/>
      <c r="B696" s="64"/>
      <c r="C696" s="64"/>
      <c r="D696" s="65"/>
      <c r="E696" s="65"/>
    </row>
    <row r="697" spans="1:5" ht="15.75" x14ac:dyDescent="0.25">
      <c r="A697" s="63"/>
      <c r="B697" s="64"/>
      <c r="C697" s="64"/>
      <c r="D697" s="65"/>
      <c r="E697" s="65"/>
    </row>
    <row r="698" spans="1:5" ht="15.75" x14ac:dyDescent="0.25">
      <c r="A698" s="63"/>
      <c r="B698" s="64"/>
      <c r="C698" s="64"/>
      <c r="D698" s="65"/>
      <c r="E698" s="65"/>
    </row>
    <row r="699" spans="1:5" ht="15.75" x14ac:dyDescent="0.25">
      <c r="A699" s="63"/>
      <c r="B699" s="64"/>
      <c r="C699" s="64"/>
      <c r="D699" s="65"/>
      <c r="E699" s="65"/>
    </row>
    <row r="700" spans="1:5" ht="15.75" x14ac:dyDescent="0.25">
      <c r="A700" s="63"/>
      <c r="B700" s="64"/>
      <c r="C700" s="64"/>
      <c r="D700" s="65"/>
      <c r="E700" s="65"/>
    </row>
    <row r="701" spans="1:5" ht="15.75" x14ac:dyDescent="0.25">
      <c r="A701" s="63"/>
      <c r="B701" s="64"/>
      <c r="C701" s="64"/>
      <c r="D701" s="65"/>
      <c r="E701" s="65"/>
    </row>
    <row r="702" spans="1:5" ht="15.75" x14ac:dyDescent="0.25">
      <c r="A702" s="63"/>
      <c r="B702" s="64"/>
      <c r="C702" s="64"/>
      <c r="D702" s="65"/>
      <c r="E702" s="65"/>
    </row>
    <row r="703" spans="1:5" ht="15.75" x14ac:dyDescent="0.25">
      <c r="A703" s="63"/>
      <c r="B703" s="64"/>
      <c r="C703" s="64"/>
      <c r="D703" s="65"/>
      <c r="E703" s="65"/>
    </row>
    <row r="704" spans="1:5" ht="15.75" x14ac:dyDescent="0.25">
      <c r="A704" s="63"/>
      <c r="B704" s="64"/>
      <c r="C704" s="64"/>
      <c r="D704" s="65"/>
      <c r="E704" s="65"/>
    </row>
    <row r="705" spans="1:5" ht="15.75" x14ac:dyDescent="0.25">
      <c r="A705" s="63"/>
      <c r="B705" s="64"/>
      <c r="C705" s="64"/>
      <c r="D705" s="65"/>
      <c r="E705" s="65"/>
    </row>
    <row r="706" spans="1:5" ht="15.75" x14ac:dyDescent="0.25">
      <c r="A706" s="63"/>
      <c r="B706" s="64"/>
      <c r="C706" s="64"/>
      <c r="D706" s="65"/>
      <c r="E706" s="65"/>
    </row>
    <row r="707" spans="1:5" ht="15.75" x14ac:dyDescent="0.25">
      <c r="A707" s="63"/>
      <c r="B707" s="64"/>
      <c r="C707" s="64"/>
      <c r="D707" s="65"/>
      <c r="E707" s="65"/>
    </row>
    <row r="708" spans="1:5" ht="15.75" x14ac:dyDescent="0.25">
      <c r="A708" s="63"/>
      <c r="B708" s="64"/>
      <c r="C708" s="64"/>
      <c r="D708" s="65"/>
      <c r="E708" s="65"/>
    </row>
    <row r="709" spans="1:5" ht="15.75" x14ac:dyDescent="0.25">
      <c r="A709" s="63"/>
      <c r="B709" s="64"/>
      <c r="C709" s="64"/>
      <c r="D709" s="65"/>
      <c r="E709" s="65"/>
    </row>
    <row r="710" spans="1:5" ht="15.75" x14ac:dyDescent="0.25">
      <c r="A710" s="63"/>
      <c r="B710" s="64"/>
      <c r="C710" s="64"/>
      <c r="D710" s="65"/>
      <c r="E710" s="65"/>
    </row>
    <row r="711" spans="1:5" ht="15.75" x14ac:dyDescent="0.25">
      <c r="A711" s="63"/>
      <c r="B711" s="64"/>
      <c r="C711" s="64"/>
      <c r="D711" s="65"/>
      <c r="E711" s="65"/>
    </row>
    <row r="712" spans="1:5" ht="15.75" x14ac:dyDescent="0.25">
      <c r="A712" s="63"/>
      <c r="B712" s="64"/>
      <c r="C712" s="64"/>
      <c r="D712" s="65"/>
      <c r="E712" s="65"/>
    </row>
    <row r="713" spans="1:5" ht="15.75" x14ac:dyDescent="0.25">
      <c r="A713" s="63"/>
      <c r="B713" s="64"/>
      <c r="C713" s="64"/>
      <c r="D713" s="65"/>
      <c r="E713" s="65"/>
    </row>
    <row r="714" spans="1:5" ht="15.75" x14ac:dyDescent="0.25">
      <c r="A714" s="63"/>
      <c r="B714" s="64"/>
      <c r="C714" s="64"/>
      <c r="D714" s="65"/>
      <c r="E714" s="65"/>
    </row>
    <row r="715" spans="1:5" ht="15.75" x14ac:dyDescent="0.25">
      <c r="A715" s="63"/>
      <c r="B715" s="64"/>
      <c r="C715" s="64"/>
      <c r="D715" s="65"/>
      <c r="E715" s="65"/>
    </row>
    <row r="716" spans="1:5" ht="15.75" x14ac:dyDescent="0.25">
      <c r="A716" s="63"/>
      <c r="B716" s="64"/>
      <c r="C716" s="64"/>
      <c r="D716" s="65"/>
      <c r="E716" s="65"/>
    </row>
    <row r="717" spans="1:5" ht="15.75" x14ac:dyDescent="0.25">
      <c r="A717" s="63"/>
      <c r="B717" s="64"/>
      <c r="C717" s="64"/>
      <c r="D717" s="65"/>
      <c r="E717" s="65"/>
    </row>
    <row r="718" spans="1:5" ht="15.75" x14ac:dyDescent="0.25">
      <c r="A718" s="63"/>
      <c r="B718" s="64"/>
      <c r="C718" s="64"/>
      <c r="D718" s="65"/>
      <c r="E718" s="65"/>
    </row>
    <row r="719" spans="1:5" ht="15.75" x14ac:dyDescent="0.25">
      <c r="A719" s="63"/>
      <c r="B719" s="64"/>
      <c r="C719" s="64"/>
      <c r="D719" s="65"/>
      <c r="E719" s="65"/>
    </row>
    <row r="720" spans="1:5" ht="15.75" x14ac:dyDescent="0.25">
      <c r="A720" s="63"/>
      <c r="B720" s="64"/>
      <c r="C720" s="64"/>
      <c r="D720" s="65"/>
      <c r="E720" s="65"/>
    </row>
    <row r="721" spans="1:5" ht="15.75" x14ac:dyDescent="0.25">
      <c r="A721" s="63"/>
      <c r="B721" s="64"/>
      <c r="C721" s="64"/>
      <c r="D721" s="65"/>
      <c r="E721" s="65"/>
    </row>
    <row r="722" spans="1:5" ht="15.75" x14ac:dyDescent="0.25">
      <c r="A722" s="63"/>
      <c r="B722" s="64"/>
      <c r="C722" s="64"/>
      <c r="D722" s="65"/>
      <c r="E722" s="65"/>
    </row>
    <row r="723" spans="1:5" ht="15.75" x14ac:dyDescent="0.25">
      <c r="A723" s="63"/>
      <c r="B723" s="64"/>
      <c r="C723" s="64"/>
      <c r="D723" s="65"/>
      <c r="E723" s="65"/>
    </row>
    <row r="724" spans="1:5" ht="15.75" x14ac:dyDescent="0.25">
      <c r="A724" s="63"/>
      <c r="B724" s="64"/>
      <c r="C724" s="64"/>
      <c r="D724" s="65"/>
      <c r="E724" s="65"/>
    </row>
    <row r="725" spans="1:5" ht="15.75" x14ac:dyDescent="0.25">
      <c r="A725" s="63"/>
      <c r="B725" s="64"/>
      <c r="C725" s="64"/>
      <c r="D725" s="65"/>
      <c r="E725" s="65"/>
    </row>
    <row r="726" spans="1:5" ht="15.75" x14ac:dyDescent="0.25">
      <c r="A726" s="63"/>
      <c r="B726" s="64"/>
      <c r="C726" s="64"/>
      <c r="D726" s="65"/>
      <c r="E726" s="65"/>
    </row>
    <row r="727" spans="1:5" ht="15.75" x14ac:dyDescent="0.25">
      <c r="A727" s="63"/>
      <c r="B727" s="64"/>
      <c r="C727" s="64"/>
      <c r="D727" s="65"/>
      <c r="E727" s="65"/>
    </row>
    <row r="728" spans="1:5" ht="15.75" x14ac:dyDescent="0.25">
      <c r="A728" s="63"/>
      <c r="B728" s="64"/>
      <c r="C728" s="64"/>
      <c r="D728" s="65"/>
      <c r="E728" s="65"/>
    </row>
    <row r="729" spans="1:5" ht="15.75" x14ac:dyDescent="0.25">
      <c r="A729" s="63"/>
      <c r="B729" s="64"/>
      <c r="C729" s="64"/>
      <c r="D729" s="65"/>
      <c r="E729" s="65"/>
    </row>
    <row r="730" spans="1:5" ht="15.75" x14ac:dyDescent="0.25">
      <c r="A730" s="63"/>
      <c r="B730" s="64"/>
      <c r="C730" s="64"/>
      <c r="D730" s="65"/>
      <c r="E730" s="65"/>
    </row>
    <row r="731" spans="1:5" ht="15.75" x14ac:dyDescent="0.25">
      <c r="A731" s="63"/>
      <c r="B731" s="64"/>
      <c r="C731" s="64"/>
      <c r="D731" s="65"/>
      <c r="E731" s="65"/>
    </row>
    <row r="732" spans="1:5" ht="15.75" x14ac:dyDescent="0.25">
      <c r="A732" s="63"/>
      <c r="B732" s="64"/>
      <c r="C732" s="64"/>
      <c r="D732" s="65"/>
      <c r="E732" s="65"/>
    </row>
    <row r="733" spans="1:5" ht="15.75" x14ac:dyDescent="0.25">
      <c r="A733" s="63"/>
      <c r="B733" s="64"/>
      <c r="C733" s="64"/>
      <c r="D733" s="65"/>
      <c r="E733" s="65"/>
    </row>
    <row r="734" spans="1:5" ht="15.75" x14ac:dyDescent="0.25">
      <c r="A734" s="63"/>
      <c r="B734" s="64"/>
      <c r="C734" s="64"/>
      <c r="D734" s="65"/>
      <c r="E734" s="65"/>
    </row>
    <row r="735" spans="1:5" ht="15.75" x14ac:dyDescent="0.25">
      <c r="A735" s="63"/>
      <c r="B735" s="64"/>
      <c r="C735" s="64"/>
      <c r="D735" s="65"/>
      <c r="E735" s="65"/>
    </row>
    <row r="736" spans="1:5" ht="15.75" x14ac:dyDescent="0.25">
      <c r="A736" s="63"/>
      <c r="B736" s="64"/>
      <c r="C736" s="64"/>
      <c r="D736" s="65"/>
      <c r="E736" s="65"/>
    </row>
    <row r="737" spans="1:5" ht="15.75" x14ac:dyDescent="0.25">
      <c r="A737" s="63"/>
      <c r="B737" s="64"/>
      <c r="C737" s="64"/>
      <c r="D737" s="65"/>
      <c r="E737" s="65"/>
    </row>
    <row r="738" spans="1:5" ht="15.75" x14ac:dyDescent="0.25">
      <c r="A738" s="63"/>
      <c r="B738" s="64"/>
      <c r="C738" s="64"/>
      <c r="D738" s="65"/>
      <c r="E738" s="65"/>
    </row>
    <row r="739" spans="1:5" ht="15.75" x14ac:dyDescent="0.25">
      <c r="A739" s="63"/>
      <c r="B739" s="64"/>
      <c r="C739" s="64"/>
      <c r="D739" s="65"/>
      <c r="E739" s="65"/>
    </row>
    <row r="740" spans="1:5" ht="15.75" x14ac:dyDescent="0.25">
      <c r="A740" s="63"/>
      <c r="B740" s="64"/>
      <c r="C740" s="64"/>
      <c r="D740" s="65"/>
      <c r="E740" s="65"/>
    </row>
    <row r="741" spans="1:5" ht="15.75" x14ac:dyDescent="0.25">
      <c r="A741" s="63"/>
      <c r="B741" s="64"/>
      <c r="C741" s="64"/>
      <c r="D741" s="65"/>
      <c r="E741" s="65"/>
    </row>
    <row r="742" spans="1:5" ht="15.75" x14ac:dyDescent="0.25">
      <c r="A742" s="63"/>
      <c r="B742" s="64"/>
      <c r="C742" s="64"/>
      <c r="D742" s="65"/>
      <c r="E742" s="65"/>
    </row>
    <row r="743" spans="1:5" ht="15.75" x14ac:dyDescent="0.25">
      <c r="A743" s="63"/>
      <c r="B743" s="64"/>
      <c r="C743" s="64"/>
      <c r="D743" s="65"/>
      <c r="E743" s="65"/>
    </row>
    <row r="744" spans="1:5" ht="15.75" x14ac:dyDescent="0.25">
      <c r="A744" s="63"/>
      <c r="B744" s="64"/>
      <c r="C744" s="64"/>
      <c r="D744" s="65"/>
      <c r="E744" s="65"/>
    </row>
    <row r="745" spans="1:5" ht="15.75" x14ac:dyDescent="0.25">
      <c r="A745" s="63"/>
      <c r="B745" s="64"/>
      <c r="C745" s="64"/>
      <c r="D745" s="65"/>
      <c r="E745" s="65"/>
    </row>
    <row r="746" spans="1:5" ht="15.75" x14ac:dyDescent="0.25">
      <c r="A746" s="63"/>
      <c r="B746" s="64"/>
      <c r="C746" s="64"/>
      <c r="D746" s="65"/>
      <c r="E746" s="65"/>
    </row>
    <row r="747" spans="1:5" ht="15.75" x14ac:dyDescent="0.25">
      <c r="A747" s="63"/>
      <c r="B747" s="64"/>
      <c r="C747" s="64"/>
      <c r="D747" s="65"/>
      <c r="E747" s="65"/>
    </row>
    <row r="748" spans="1:5" ht="15.75" x14ac:dyDescent="0.25">
      <c r="A748" s="63"/>
      <c r="B748" s="64"/>
      <c r="C748" s="64"/>
      <c r="D748" s="65"/>
      <c r="E748" s="65"/>
    </row>
    <row r="749" spans="1:5" ht="15.75" x14ac:dyDescent="0.25">
      <c r="A749" s="63"/>
      <c r="B749" s="64"/>
      <c r="C749" s="64"/>
      <c r="D749" s="65"/>
      <c r="E749" s="65"/>
    </row>
    <row r="750" spans="1:5" ht="15.75" x14ac:dyDescent="0.25">
      <c r="A750" s="63"/>
      <c r="B750" s="64"/>
      <c r="C750" s="64"/>
      <c r="D750" s="65"/>
      <c r="E750" s="65"/>
    </row>
    <row r="751" spans="1:5" ht="15.75" x14ac:dyDescent="0.25">
      <c r="A751" s="63"/>
      <c r="B751" s="64"/>
      <c r="C751" s="64"/>
      <c r="D751" s="65"/>
      <c r="E751" s="65"/>
    </row>
    <row r="752" spans="1:5" ht="15.75" x14ac:dyDescent="0.25">
      <c r="A752" s="63"/>
      <c r="B752" s="64"/>
      <c r="C752" s="64"/>
      <c r="D752" s="65"/>
      <c r="E752" s="65"/>
    </row>
    <row r="753" spans="1:5" ht="15.75" x14ac:dyDescent="0.25">
      <c r="A753" s="63"/>
      <c r="B753" s="64"/>
      <c r="C753" s="64"/>
      <c r="D753" s="65"/>
      <c r="E753" s="65"/>
    </row>
    <row r="754" spans="1:5" ht="15.75" x14ac:dyDescent="0.25">
      <c r="A754" s="63"/>
      <c r="B754" s="64"/>
      <c r="C754" s="64"/>
      <c r="D754" s="65"/>
      <c r="E754" s="65"/>
    </row>
    <row r="755" spans="1:5" ht="15.75" x14ac:dyDescent="0.25">
      <c r="A755" s="63"/>
      <c r="B755" s="64"/>
      <c r="C755" s="64"/>
      <c r="D755" s="65"/>
      <c r="E755" s="65"/>
    </row>
    <row r="756" spans="1:5" ht="15.75" x14ac:dyDescent="0.25">
      <c r="A756" s="63"/>
      <c r="B756" s="64"/>
      <c r="C756" s="64"/>
      <c r="D756" s="65"/>
      <c r="E756" s="65"/>
    </row>
    <row r="757" spans="1:5" ht="15.75" x14ac:dyDescent="0.25">
      <c r="A757" s="63"/>
      <c r="B757" s="64"/>
      <c r="C757" s="64"/>
      <c r="D757" s="65"/>
      <c r="E757" s="65"/>
    </row>
    <row r="758" spans="1:5" ht="15.75" x14ac:dyDescent="0.25">
      <c r="A758" s="63"/>
      <c r="B758" s="64"/>
      <c r="C758" s="64"/>
      <c r="D758" s="65"/>
      <c r="E758" s="65"/>
    </row>
    <row r="759" spans="1:5" ht="15.75" x14ac:dyDescent="0.25">
      <c r="A759" s="63"/>
      <c r="B759" s="64"/>
      <c r="C759" s="64"/>
      <c r="D759" s="65"/>
      <c r="E759" s="65"/>
    </row>
    <row r="760" spans="1:5" ht="15.75" x14ac:dyDescent="0.25">
      <c r="A760" s="63"/>
      <c r="B760" s="64"/>
      <c r="C760" s="64"/>
      <c r="D760" s="65"/>
      <c r="E760" s="65"/>
    </row>
    <row r="761" spans="1:5" ht="15.75" x14ac:dyDescent="0.25">
      <c r="A761" s="63"/>
      <c r="B761" s="64"/>
      <c r="C761" s="64"/>
      <c r="D761" s="65"/>
      <c r="E761" s="65"/>
    </row>
    <row r="762" spans="1:5" ht="15.75" x14ac:dyDescent="0.25">
      <c r="A762" s="63"/>
      <c r="B762" s="64"/>
      <c r="C762" s="64"/>
      <c r="D762" s="65"/>
      <c r="E762" s="65"/>
    </row>
    <row r="763" spans="1:5" ht="15.75" x14ac:dyDescent="0.25">
      <c r="A763" s="63"/>
      <c r="B763" s="64"/>
      <c r="C763" s="64"/>
      <c r="D763" s="65"/>
      <c r="E763" s="65"/>
    </row>
    <row r="764" spans="1:5" ht="15.75" x14ac:dyDescent="0.25">
      <c r="A764" s="63"/>
      <c r="B764" s="64"/>
      <c r="C764" s="64"/>
      <c r="D764" s="65"/>
      <c r="E764" s="65"/>
    </row>
    <row r="765" spans="1:5" ht="15.75" x14ac:dyDescent="0.25">
      <c r="A765" s="63"/>
      <c r="B765" s="64"/>
      <c r="C765" s="64"/>
      <c r="D765" s="65"/>
      <c r="E765" s="65"/>
    </row>
    <row r="766" spans="1:5" ht="15.75" x14ac:dyDescent="0.25">
      <c r="A766" s="63"/>
      <c r="B766" s="64"/>
      <c r="C766" s="64"/>
      <c r="D766" s="65"/>
      <c r="E766" s="65"/>
    </row>
    <row r="767" spans="1:5" ht="15.75" x14ac:dyDescent="0.25">
      <c r="A767" s="63"/>
      <c r="B767" s="64"/>
      <c r="C767" s="64"/>
      <c r="D767" s="65"/>
      <c r="E767" s="65"/>
    </row>
    <row r="768" spans="1:5" ht="15.75" x14ac:dyDescent="0.25">
      <c r="A768" s="63"/>
      <c r="B768" s="64"/>
      <c r="C768" s="64"/>
      <c r="D768" s="65"/>
      <c r="E768" s="65"/>
    </row>
    <row r="769" spans="1:5" ht="15.75" x14ac:dyDescent="0.25">
      <c r="A769" s="63"/>
      <c r="B769" s="64"/>
      <c r="C769" s="64"/>
      <c r="D769" s="65"/>
      <c r="E769" s="65"/>
    </row>
    <row r="770" spans="1:5" ht="15.75" x14ac:dyDescent="0.25">
      <c r="A770" s="63"/>
      <c r="B770" s="64"/>
      <c r="C770" s="64"/>
      <c r="D770" s="65"/>
      <c r="E770" s="65"/>
    </row>
    <row r="771" spans="1:5" ht="15.75" x14ac:dyDescent="0.25">
      <c r="A771" s="63"/>
      <c r="B771" s="64"/>
      <c r="C771" s="64"/>
      <c r="D771" s="65"/>
      <c r="E771" s="65"/>
    </row>
    <row r="772" spans="1:5" ht="15.75" x14ac:dyDescent="0.25">
      <c r="A772" s="63"/>
      <c r="B772" s="64"/>
      <c r="C772" s="64"/>
      <c r="D772" s="65"/>
      <c r="E772" s="65"/>
    </row>
    <row r="773" spans="1:5" ht="15.75" x14ac:dyDescent="0.25">
      <c r="A773" s="63"/>
      <c r="B773" s="64"/>
      <c r="C773" s="64"/>
      <c r="D773" s="65"/>
      <c r="E773" s="65"/>
    </row>
    <row r="774" spans="1:5" ht="15.75" x14ac:dyDescent="0.25">
      <c r="A774" s="63"/>
      <c r="B774" s="64"/>
      <c r="C774" s="64"/>
      <c r="D774" s="65"/>
      <c r="E774" s="65"/>
    </row>
    <row r="775" spans="1:5" ht="15.75" x14ac:dyDescent="0.25">
      <c r="A775" s="63"/>
      <c r="B775" s="64"/>
      <c r="C775" s="64"/>
      <c r="D775" s="65"/>
      <c r="E775" s="65"/>
    </row>
    <row r="776" spans="1:5" ht="15.75" x14ac:dyDescent="0.25">
      <c r="A776" s="63"/>
      <c r="B776" s="64"/>
      <c r="C776" s="64"/>
      <c r="D776" s="65"/>
      <c r="E776" s="65"/>
    </row>
    <row r="777" spans="1:5" ht="15.75" x14ac:dyDescent="0.25">
      <c r="A777" s="63"/>
      <c r="B777" s="64"/>
      <c r="C777" s="64"/>
      <c r="D777" s="65"/>
      <c r="E777" s="65"/>
    </row>
    <row r="778" spans="1:5" ht="15.75" x14ac:dyDescent="0.25">
      <c r="A778" s="63"/>
      <c r="B778" s="64"/>
      <c r="C778" s="64"/>
      <c r="D778" s="65"/>
      <c r="E778" s="65"/>
    </row>
    <row r="779" spans="1:5" ht="15.75" x14ac:dyDescent="0.25">
      <c r="A779" s="63"/>
      <c r="B779" s="64"/>
      <c r="C779" s="64"/>
      <c r="D779" s="65"/>
      <c r="E779" s="65"/>
    </row>
  </sheetData>
  <mergeCells count="13">
    <mergeCell ref="B8:B10"/>
    <mergeCell ref="C8:C10"/>
    <mergeCell ref="A12:E12"/>
    <mergeCell ref="A6:E6"/>
    <mergeCell ref="B1:F1"/>
    <mergeCell ref="B2:F2"/>
    <mergeCell ref="B3:F3"/>
    <mergeCell ref="B4:F4"/>
    <mergeCell ref="A537:E537"/>
    <mergeCell ref="A170:E170"/>
    <mergeCell ref="D8:D10"/>
    <mergeCell ref="E8:E10"/>
    <mergeCell ref="A8:A10"/>
  </mergeCells>
  <phoneticPr fontId="0" type="noConversion"/>
  <pageMargins left="0.98425196850393704" right="0.39370078740157483" top="0.39370078740157483" bottom="0.39370078740157483" header="0.51181102362204722" footer="0.51181102362204722"/>
  <pageSetup paperSize="9"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609D1A-91A2-4E32-9075-1AA798F881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GRIBAN\plan2_</dc:creator>
  <cp:lastModifiedBy>test1</cp:lastModifiedBy>
  <cp:lastPrinted>2022-10-14T14:19:06Z</cp:lastPrinted>
  <dcterms:created xsi:type="dcterms:W3CDTF">2018-04-10T07:25:11Z</dcterms:created>
  <dcterms:modified xsi:type="dcterms:W3CDTF">2022-10-29T13:36:30Z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C:\Users\plan2_\AppData\Local\Кейсистемс\Свод-СМАРТ\ReportManager\SV_0503117M_20160101.xlsx</vt:lpwstr>
  </property>
  <property fmtid="{D5CDD505-2E9C-101B-9397-08002B2CF9AE}" pid="3" name="Report Name">
    <vt:lpwstr>C__Users_plan2__AppData_Local_Кейсистемс_Свод-СМАРТ_ReportManager_SV_0503117M_20160101.xlsx</vt:lpwstr>
  </property>
</Properties>
</file>