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775" windowHeight="13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<sst xmlns="http://schemas.openxmlformats.org/spreadsheetml/2006/main" count="41" uniqueCount="31">
  <si>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</si>
  <si>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</si>
  <si>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</si>
  <si>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</si>
  <si>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</si>
  <si>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</si>
  <si>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</si>
  <si>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</si>
  <si>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</si>
  <si>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</si>
  <si>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</si>
  <si>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</si>
  <si>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</si>
  <si>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</si>
  <si>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</si>
  <si>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</si>
  <si>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</si>
  <si>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</si>
  <si>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</si>
  <si>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</si>
  <si>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</si>
  <si>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</si>
  <si>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</si>
  <si>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</si>
  <si>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 xml:space="preserve">о                                        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</si>
  <si>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</si>
  <si>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</si>
  <si>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</si>
  <si>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9 месяцев 2022 год</t>
  </si>
  <si>
    <t>Исполнено на 01.10.2022 г.</t>
  </si>
  <si>
    <t xml:space="preserve">по состоянию на 01.10.2022 г. 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</si>
</sst>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2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22" borderId="10" xfId="0" applyFont="1" applyFill="1" applyBorder="1" applyAlignment="1">
      <alignment horizontal="center"/>
    </xf>
    <xf numFmtId="181" fontId="1" fillId="22" borderId="1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" fontId="1" fillId="22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3" fontId="1" fillId="24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SheetLayoutView="100" zoomScalePageLayoutView="0" workbookViewId="0" topLeftCell="A23">
      <selection activeCell="D39" sqref="D39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31" t="s">
        <v>28</v>
      </c>
      <c r="B1" s="31"/>
      <c r="C1" s="31"/>
      <c r="D1" s="31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29</v>
      </c>
      <c r="D4" s="6" t="s">
        <v>20</v>
      </c>
    </row>
    <row r="5" spans="1:4" ht="18.75">
      <c r="A5" s="19" t="s">
        <v>3</v>
      </c>
      <c r="B5" s="23">
        <f>B6+B7</f>
        <v>784398633.05</v>
      </c>
      <c r="C5" s="23">
        <f>C6+C7</f>
        <v>586211814.8</v>
      </c>
      <c r="D5" s="20">
        <f>C5/B5*100</f>
        <v>74.73391590709632</v>
      </c>
    </row>
    <row r="6" spans="1:4" ht="18.75">
      <c r="A6" s="7" t="s">
        <v>4</v>
      </c>
      <c r="B6" s="24">
        <v>236130569.52</v>
      </c>
      <c r="C6" s="25">
        <v>215171431.47</v>
      </c>
      <c r="D6" s="9">
        <f aca="true" t="shared" si="0" ref="D6:D34">C6/B6*100</f>
        <v>91.1239200868379</v>
      </c>
    </row>
    <row r="7" spans="1:4" ht="18.75">
      <c r="A7" s="7" t="s">
        <v>5</v>
      </c>
      <c r="B7" s="24">
        <v>548268063.53</v>
      </c>
      <c r="C7" s="25">
        <v>371040383.33</v>
      </c>
      <c r="D7" s="9">
        <f t="shared" si="0"/>
        <v>67.6749947719137</v>
      </c>
    </row>
    <row r="8" spans="1:4" ht="18.75">
      <c r="A8" s="19" t="s">
        <v>6</v>
      </c>
      <c r="B8" s="23">
        <f>B9+B13+B15+B17+B20+B23+B25+B27+B29+B31+B33+B34+B12+B18</f>
        <v>892729397.6</v>
      </c>
      <c r="C8" s="23">
        <f>C9+C13+C15+C17+C18+C20+C23+C25+C27+C29+C31+C33+C34+C12</f>
        <v>564859854.65</v>
      </c>
      <c r="D8" s="20">
        <f>C8/B8*100</f>
        <v>63.27335653654518</v>
      </c>
    </row>
    <row r="9" spans="1:4" ht="18.75">
      <c r="A9" s="7" t="s">
        <v>7</v>
      </c>
      <c r="B9" s="26">
        <v>68825030.89</v>
      </c>
      <c r="C9" s="26">
        <v>40908141.64</v>
      </c>
      <c r="D9" s="9">
        <f t="shared" si="0"/>
        <v>59.437883442989914</v>
      </c>
    </row>
    <row r="10" spans="1:4" ht="36.75" customHeight="1">
      <c r="A10" s="10" t="s">
        <v>8</v>
      </c>
      <c r="B10" s="27">
        <v>40904000</v>
      </c>
      <c r="C10" s="27">
        <v>28877932.67</v>
      </c>
      <c r="D10" s="9">
        <f t="shared" si="0"/>
        <v>70.5992877713671</v>
      </c>
    </row>
    <row r="11" spans="1:7" ht="37.5">
      <c r="A11" s="12" t="s">
        <v>21</v>
      </c>
      <c r="B11" s="27">
        <v>20127800</v>
      </c>
      <c r="C11" s="27">
        <v>14263055.27</v>
      </c>
      <c r="D11" s="9">
        <f t="shared" si="0"/>
        <v>70.86246519738867</v>
      </c>
      <c r="G11" t="s">
        <v>24</v>
      </c>
    </row>
    <row r="12" spans="1:4" ht="18.75">
      <c r="A12" s="8" t="s">
        <v>25</v>
      </c>
      <c r="B12" s="27">
        <v>100000</v>
      </c>
      <c r="C12" s="27">
        <v>50649</v>
      </c>
      <c r="D12" s="9">
        <f t="shared" si="0"/>
        <v>50.649</v>
      </c>
    </row>
    <row r="13" spans="1:4" ht="34.5" customHeight="1">
      <c r="A13" s="8" t="s">
        <v>9</v>
      </c>
      <c r="B13" s="28">
        <v>3880500</v>
      </c>
      <c r="C13" s="28">
        <v>2996197.88</v>
      </c>
      <c r="D13" s="9">
        <f t="shared" si="0"/>
        <v>77.21164489112228</v>
      </c>
    </row>
    <row r="14" spans="1:4" ht="38.25" customHeight="1">
      <c r="A14" s="10" t="s">
        <v>8</v>
      </c>
      <c r="B14" s="28">
        <v>2461300</v>
      </c>
      <c r="C14" s="28">
        <v>1797846.38</v>
      </c>
      <c r="D14" s="9">
        <f t="shared" si="0"/>
        <v>73.04458538170884</v>
      </c>
    </row>
    <row r="15" spans="1:4" ht="18.75">
      <c r="A15" s="7" t="s">
        <v>10</v>
      </c>
      <c r="B15" s="27">
        <v>82042289.05</v>
      </c>
      <c r="C15" s="27">
        <v>43506862.3</v>
      </c>
      <c r="D15" s="9">
        <f t="shared" si="0"/>
        <v>53.02980061110325</v>
      </c>
    </row>
    <row r="16" spans="1:4" ht="39.75" customHeight="1">
      <c r="A16" s="10" t="s">
        <v>11</v>
      </c>
      <c r="B16" s="27">
        <v>2766100</v>
      </c>
      <c r="C16" s="27">
        <v>2124537.41</v>
      </c>
      <c r="D16" s="17">
        <f t="shared" si="0"/>
        <v>76.80624019377463</v>
      </c>
    </row>
    <row r="17" spans="1:4" ht="18.75">
      <c r="A17" s="7" t="s">
        <v>12</v>
      </c>
      <c r="B17" s="27">
        <v>29166476.64</v>
      </c>
      <c r="C17" s="27">
        <v>21359605.88</v>
      </c>
      <c r="D17" s="9">
        <f t="shared" si="0"/>
        <v>73.23341157603738</v>
      </c>
    </row>
    <row r="18" spans="1:4" ht="18.75">
      <c r="A18" s="7" t="s">
        <v>13</v>
      </c>
      <c r="B18" s="27">
        <v>36346608.07</v>
      </c>
      <c r="C18" s="27">
        <v>66000</v>
      </c>
      <c r="D18" s="9">
        <f t="shared" si="0"/>
        <v>0.18158503228936929</v>
      </c>
    </row>
    <row r="19" spans="1:4" ht="39.75" customHeight="1" hidden="1">
      <c r="A19" s="10" t="s">
        <v>11</v>
      </c>
      <c r="B19" s="27"/>
      <c r="C19" s="27"/>
      <c r="D19" s="9" t="e">
        <f t="shared" si="0"/>
        <v>#DIV/0!</v>
      </c>
    </row>
    <row r="20" spans="1:4" ht="18.75">
      <c r="A20" s="7" t="s">
        <v>14</v>
      </c>
      <c r="B20" s="27">
        <v>465504018.08</v>
      </c>
      <c r="C20" s="27">
        <v>325858228.46</v>
      </c>
      <c r="D20" s="9">
        <f t="shared" si="0"/>
        <v>70.00116342798121</v>
      </c>
    </row>
    <row r="21" spans="1:4" ht="40.5" customHeight="1">
      <c r="A21" s="10" t="s">
        <v>11</v>
      </c>
      <c r="B21" s="27">
        <v>258095006.5</v>
      </c>
      <c r="C21" s="27">
        <v>188476784.84</v>
      </c>
      <c r="D21" s="9">
        <f>C21/B21*100</f>
        <v>73.02612607501185</v>
      </c>
    </row>
    <row r="22" spans="1:4" ht="40.5" customHeight="1">
      <c r="A22" s="12" t="s">
        <v>21</v>
      </c>
      <c r="B22" s="27">
        <v>1682600</v>
      </c>
      <c r="C22" s="27">
        <v>1269478.56</v>
      </c>
      <c r="D22" s="9">
        <f t="shared" si="0"/>
        <v>75.44743611078094</v>
      </c>
    </row>
    <row r="23" spans="1:4" ht="40.5" customHeight="1">
      <c r="A23" s="8" t="s">
        <v>15</v>
      </c>
      <c r="B23" s="28">
        <v>41099064.78</v>
      </c>
      <c r="C23" s="28">
        <v>22532491.78</v>
      </c>
      <c r="D23" s="17">
        <f t="shared" si="0"/>
        <v>54.82482849820215</v>
      </c>
    </row>
    <row r="24" spans="1:4" ht="39" customHeight="1">
      <c r="A24" s="10" t="s">
        <v>11</v>
      </c>
      <c r="B24" s="27">
        <v>13802600</v>
      </c>
      <c r="C24" s="27">
        <v>9455704.89</v>
      </c>
      <c r="D24" s="9">
        <f t="shared" si="0"/>
        <v>68.50669359396056</v>
      </c>
    </row>
    <row r="25" spans="1:4" ht="36.75" customHeight="1" hidden="1">
      <c r="A25" s="8" t="s">
        <v>16</v>
      </c>
      <c r="B25" s="26"/>
      <c r="C25" s="26"/>
      <c r="D25" s="9" t="e">
        <f t="shared" si="0"/>
        <v>#DIV/0!</v>
      </c>
    </row>
    <row r="26" spans="1:4" ht="39" customHeight="1" hidden="1">
      <c r="A26" s="10" t="s">
        <v>11</v>
      </c>
      <c r="B26" s="26"/>
      <c r="C26" s="26"/>
      <c r="D26" s="17" t="e">
        <f t="shared" si="0"/>
        <v>#DIV/0!</v>
      </c>
    </row>
    <row r="27" spans="1:4" ht="18.75">
      <c r="A27" s="7" t="s">
        <v>17</v>
      </c>
      <c r="B27" s="26">
        <v>23509200</v>
      </c>
      <c r="C27" s="26">
        <v>16455343.93</v>
      </c>
      <c r="D27" s="9">
        <f t="shared" si="0"/>
        <v>69.99533769758223</v>
      </c>
    </row>
    <row r="28" spans="1:4" ht="42.75" customHeight="1" hidden="1">
      <c r="A28" s="10" t="s">
        <v>11</v>
      </c>
      <c r="B28" s="26">
        <v>23509200</v>
      </c>
      <c r="C28" s="26">
        <v>12238826.39</v>
      </c>
      <c r="D28" s="9">
        <f t="shared" si="0"/>
        <v>52.05973146683001</v>
      </c>
    </row>
    <row r="29" spans="1:4" ht="21" customHeight="1">
      <c r="A29" s="13" t="s">
        <v>22</v>
      </c>
      <c r="B29" s="26">
        <v>64235923.88</v>
      </c>
      <c r="C29" s="26">
        <v>28055090.12</v>
      </c>
      <c r="D29" s="9">
        <f t="shared" si="0"/>
        <v>43.67507840692086</v>
      </c>
    </row>
    <row r="30" spans="1:4" ht="38.25" customHeight="1">
      <c r="A30" s="10" t="s">
        <v>11</v>
      </c>
      <c r="B30" s="27">
        <v>14823700</v>
      </c>
      <c r="C30" s="27">
        <v>10546873.39</v>
      </c>
      <c r="D30" s="9">
        <f t="shared" si="0"/>
        <v>71.1487239353198</v>
      </c>
    </row>
    <row r="31" spans="1:4" ht="22.5" customHeight="1" hidden="1">
      <c r="A31" s="13" t="s">
        <v>23</v>
      </c>
      <c r="B31" s="26">
        <v>0</v>
      </c>
      <c r="C31" s="26">
        <v>0</v>
      </c>
      <c r="D31" s="9" t="e">
        <f t="shared" si="0"/>
        <v>#DIV/0!</v>
      </c>
    </row>
    <row r="32" spans="1:4" ht="38.25" customHeight="1" hidden="1">
      <c r="A32" s="10" t="s">
        <v>11</v>
      </c>
      <c r="B32" s="26">
        <v>0</v>
      </c>
      <c r="C32" s="26">
        <v>0</v>
      </c>
      <c r="D32" s="9" t="e">
        <f t="shared" si="0"/>
        <v>#DIV/0!</v>
      </c>
    </row>
    <row r="33" spans="1:4" ht="42.75" customHeight="1">
      <c r="A33" s="13" t="s">
        <v>27</v>
      </c>
      <c r="B33" s="26">
        <v>12000</v>
      </c>
      <c r="C33" s="26">
        <v>498.35</v>
      </c>
      <c r="D33" s="9">
        <f t="shared" si="0"/>
        <v>4.152916666666666</v>
      </c>
    </row>
    <row r="34" spans="1:4" ht="18.75">
      <c r="A34" s="7" t="s">
        <v>18</v>
      </c>
      <c r="B34" s="26">
        <v>78008286.21</v>
      </c>
      <c r="C34" s="26">
        <v>63070745.31</v>
      </c>
      <c r="D34" s="9">
        <f t="shared" si="0"/>
        <v>80.85134076681571</v>
      </c>
    </row>
    <row r="35" spans="1:4" ht="18.75">
      <c r="A35" s="4"/>
      <c r="B35" s="15"/>
      <c r="C35" s="15"/>
      <c r="D35" s="11"/>
    </row>
    <row r="36" spans="1:4" ht="18.75">
      <c r="A36" s="22" t="s">
        <v>19</v>
      </c>
      <c r="B36" s="22"/>
      <c r="C36" s="22"/>
      <c r="D36" s="22"/>
    </row>
    <row r="37" spans="1:6" ht="18.75">
      <c r="A37" s="22" t="s">
        <v>30</v>
      </c>
      <c r="B37" s="22"/>
      <c r="C37" s="22"/>
      <c r="D37" s="22">
        <v>40</v>
      </c>
      <c r="E37" s="18"/>
      <c r="F37" s="18"/>
    </row>
    <row r="38" spans="1:5" ht="18.75">
      <c r="A38" s="22" t="s">
        <v>26</v>
      </c>
      <c r="B38" s="22"/>
      <c r="C38" s="22"/>
      <c r="D38" s="22"/>
      <c r="E38" s="18"/>
    </row>
    <row r="39" spans="1:5" ht="18.75">
      <c r="A39" s="22" t="s">
        <v>30</v>
      </c>
      <c r="B39" s="22"/>
      <c r="C39" s="22"/>
      <c r="D39" s="30">
        <v>1093</v>
      </c>
      <c r="E39" s="18"/>
    </row>
    <row r="40" ht="12.75">
      <c r="D40" s="21"/>
    </row>
    <row r="41" ht="15.75" hidden="1" outlineLevel="1">
      <c r="A41" s="16"/>
    </row>
    <row r="42" spans="1:4" ht="18.75" hidden="1" outlineLevel="1">
      <c r="A42" s="1"/>
      <c r="B42" s="14"/>
      <c r="C42" s="14"/>
      <c r="D42" s="9"/>
    </row>
    <row r="43" ht="12.75" hidden="1" outlineLevel="1"/>
    <row r="44" spans="2:3" ht="12.75" hidden="1" outlineLevel="1">
      <c r="B44" s="14"/>
      <c r="C44" s="14"/>
    </row>
    <row r="45" ht="12.75" collapsed="1"/>
    <row r="46" spans="2:3" ht="12.75">
      <c r="B46" s="29"/>
      <c r="C46" s="29"/>
    </row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plan1_</cp:lastModifiedBy>
  <cp:lastPrinted>2022-02-11T11:20:39Z</cp:lastPrinted>
  <dcterms:created xsi:type="dcterms:W3CDTF">2010-10-11T04:21:02Z</dcterms:created>
  <dcterms:modified xsi:type="dcterms:W3CDTF">2022-10-29T13:32:20Z</dcterms:modified>
  <cp:category/>
  <cp:version/>
  <cp:contentType/>
  <cp:contentStatus/>
</cp:coreProperties>
</file>