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640" windowHeight="11700" activeTab="2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сумм'!$A$1:$BF$45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O40" i="8" l="1"/>
  <c r="N45" i="7" l="1"/>
  <c r="BF44" i="7" l="1"/>
  <c r="BF43" i="7"/>
  <c r="BE44" i="7"/>
  <c r="BE43" i="7"/>
  <c r="BF42" i="7"/>
  <c r="BE42" i="7"/>
  <c r="BE41" i="7"/>
  <c r="BF41" i="7"/>
  <c r="BE40" i="7"/>
  <c r="BF40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Z45" i="7"/>
  <c r="Y45" i="7"/>
  <c r="X45" i="7"/>
  <c r="W45" i="7"/>
  <c r="V45" i="7"/>
  <c r="U45" i="7"/>
  <c r="T45" i="7"/>
  <c r="S45" i="7"/>
  <c r="R45" i="7"/>
  <c r="Q45" i="7"/>
  <c r="P45" i="7"/>
  <c r="O45" i="7"/>
  <c r="M45" i="7"/>
  <c r="L45" i="7"/>
  <c r="K45" i="7"/>
  <c r="J45" i="7"/>
  <c r="I45" i="7"/>
  <c r="H45" i="7"/>
  <c r="G45" i="7"/>
  <c r="F45" i="7"/>
  <c r="E45" i="7"/>
  <c r="BF24" i="7"/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BG6" i="8"/>
  <c r="BF6" i="8"/>
  <c r="BF40" i="8" s="1"/>
  <c r="BG40" i="8" l="1"/>
</calcChain>
</file>

<file path=xl/sharedStrings.xml><?xml version="1.0" encoding="utf-8"?>
<sst xmlns="http://schemas.openxmlformats.org/spreadsheetml/2006/main" count="307" uniqueCount="170">
  <si>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</si>
  <si>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</si>
  <si>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</si>
  <si>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</si>
  <si>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</si>
  <si>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</si>
  <si>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</si>
  <si>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</si>
  <si>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</si>
  <si>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</si>
  <si>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</si>
  <si>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</si>
  <si>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</si>
  <si>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</si>
  <si>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</si>
  <si>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</si>
  <si>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</si>
  <si>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</si>
  <si>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</si>
  <si>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</si>
  <si>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</si>
  <si>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</si>
  <si>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</si>
  <si>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</si>
  <si>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</si>
  <si>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</si>
  <si>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</si>
  <si>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</si>
  <si>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19.2 ч.1</t>
  </si>
  <si>
    <t>19.2 ч.2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</si>
  <si>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</si>
  <si>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</si>
  <si>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</si>
  <si>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</si>
  <si>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</si>
  <si>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</si>
  <si>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</si>
  <si>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</si>
  <si>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</si>
  <si>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</si>
  <si>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</si>
  <si>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</si>
  <si>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</si>
  <si>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</si>
  <si>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</si>
  <si>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</si>
  <si>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</si>
  <si>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</si>
  <si>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</si>
  <si>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</si>
  <si>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</si>
  <si>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</si>
  <si>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</si>
  <si>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</si>
  <si>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</si>
  <si>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</si>
  <si>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</si>
  <si>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</si>
  <si>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</si>
  <si>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</si>
  <si>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</si>
  <si>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</si>
  <si>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</si>
  <si>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</si>
  <si>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</si>
  <si>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</si>
  <si>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</si>
  <si>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</si>
  <si>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</si>
  <si>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</si>
  <si>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</si>
  <si>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</si>
  <si>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</si>
  <si>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</si>
  <si>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</si>
  <si>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</si>
  <si>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</si>
  <si>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</si>
  <si>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Черенкова Нина Петровна</t>
  </si>
  <si>
    <t>15/2021 от 26.05.2021</t>
  </si>
  <si>
    <t>Голов Владимир Алексеевич</t>
  </si>
  <si>
    <t>21/2021 от 26.05.2021</t>
  </si>
  <si>
    <t>Пензюк Анна Вячеславовна</t>
  </si>
  <si>
    <t>итого</t>
  </si>
  <si>
    <t>Юрина Ольга Анатольевна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</si>
  <si>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муниципального района  
муниципального района (городского округа) Воронежской области 
 за 3 квартал 2021 года 
</t>
  </si>
  <si>
    <t xml:space="preserve">Отчет о наложенных денежных взысканиях (штрафах)
административной комиссией  Грибановского 
муниципального района (городского округа) Воронежской области 
за  3 квартал 2021 года 
</t>
  </si>
  <si>
    <t>Советникова Татьяна Шарифовна</t>
  </si>
  <si>
    <t>41/2021 от 19.08.2021</t>
  </si>
  <si>
    <t>45/2021 от 19.08.2021</t>
  </si>
  <si>
    <t>Пармузина Надежда Николаевна</t>
  </si>
  <si>
    <t>46/2021 от 19.08.2021</t>
  </si>
  <si>
    <t>Лискина Надежда Николаевна</t>
  </si>
  <si>
    <t>47/2021 от 19.08.2021</t>
  </si>
  <si>
    <t>Носов Исхак Азизулович</t>
  </si>
  <si>
    <t>49/2021 от 19.08.2021</t>
  </si>
  <si>
    <t>Щербакова Рада Алексеевна</t>
  </si>
  <si>
    <t>50/2021 от 19.08.2021</t>
  </si>
  <si>
    <t>Курбанов Арсен Сулейманович</t>
  </si>
  <si>
    <t>51/2021 от 19.08.2021</t>
  </si>
  <si>
    <t>Баласиев Осман Алиевич</t>
  </si>
  <si>
    <t>56/2021 от 19.08.2021</t>
  </si>
  <si>
    <t>Тарактаева Наталья Сергеевна</t>
  </si>
  <si>
    <t>57/2021 от 02.09.2021</t>
  </si>
  <si>
    <t>Евсеев Владимир Михайлович</t>
  </si>
  <si>
    <t>52/2021 от 02.09.2021</t>
  </si>
  <si>
    <t>Брежнев Иван Тимофеевич</t>
  </si>
  <si>
    <t>54/2021 от 02.09.2021</t>
  </si>
  <si>
    <t>Кондрашов Борис Иванович</t>
  </si>
  <si>
    <t>55/2021 от 02.09.2021</t>
  </si>
  <si>
    <t>Сухарева Вера Николаевна</t>
  </si>
  <si>
    <t>59/2021 от 02.09.2021</t>
  </si>
  <si>
    <t>Хаустов Василий Васильевич</t>
  </si>
  <si>
    <t>60/2021 от 02.09.2021</t>
  </si>
  <si>
    <t>Пыльнева Светлана Ивановна</t>
  </si>
  <si>
    <t>61/2021 от 29.09.2021</t>
  </si>
  <si>
    <t>Середенин Сергей Викторович</t>
  </si>
  <si>
    <t>62/2021 от 29.09.2021</t>
  </si>
  <si>
    <t xml:space="preserve"> </t>
  </si>
  <si>
    <t>0000355419082021001503256</t>
  </si>
  <si>
    <t>0000355620082021001503473</t>
  </si>
  <si>
    <t>0000355419082021001503277</t>
  </si>
  <si>
    <t>0000355419082021001503263</t>
  </si>
  <si>
    <t>0000355619082021001503453</t>
  </si>
  <si>
    <t>0000355619082021001503446</t>
  </si>
  <si>
    <t>0000352420082021001502567</t>
  </si>
  <si>
    <t>0000355619082021001503463</t>
  </si>
  <si>
    <t>0000353602092021001504548</t>
  </si>
  <si>
    <t>0000355602092021001503727</t>
  </si>
  <si>
    <t>0000353602092021001504551</t>
  </si>
  <si>
    <t>0000353602092021001504579</t>
  </si>
  <si>
    <t>0000353602092021001504565</t>
  </si>
  <si>
    <t>0000353602092021001504582</t>
  </si>
  <si>
    <t>№ 137790 от 20.07.2021</t>
  </si>
  <si>
    <t>№ 208808 от 16.07.2021</t>
  </si>
  <si>
    <t>10420076810090031607202105959544</t>
  </si>
  <si>
    <t>Кадиев Ахмед Кадиевич</t>
  </si>
  <si>
    <t>27/2021 от 18.06.2021</t>
  </si>
  <si>
    <t>29/2021  01.072021</t>
  </si>
  <si>
    <t>№ 82 от 03.07.2021</t>
  </si>
  <si>
    <t>Копытов Дмитрий Иванович</t>
  </si>
  <si>
    <t>31/2021 от 01.07.02021</t>
  </si>
  <si>
    <t>№ 736635 от 05.07.20211</t>
  </si>
  <si>
    <t>Дормова Валентина Александровна</t>
  </si>
  <si>
    <t>33/2021 от 18.06.2021</t>
  </si>
  <si>
    <t>№ 356853 от 11.08.2021</t>
  </si>
  <si>
    <t>Новокщенова Ираида Анатольевна</t>
  </si>
  <si>
    <t>38/2021 от 18.06.2021</t>
  </si>
  <si>
    <t>№ 293130 от 22.07.2021</t>
  </si>
  <si>
    <t xml:space="preserve">Юрина Ольга Анатольевна </t>
  </si>
  <si>
    <t>39/2021 от 18.06.2021</t>
  </si>
  <si>
    <t>№ 692652 от 05.08.2021</t>
  </si>
  <si>
    <t>№426940 от 29.07.2021</t>
  </si>
  <si>
    <t>Строков Иван Павлович</t>
  </si>
  <si>
    <t>44/2021 от 01.07.2021</t>
  </si>
  <si>
    <t>№ 60882 от 12.07.2021</t>
  </si>
  <si>
    <t>Осипова Наталия Николаевна</t>
  </si>
  <si>
    <t>171/2019 от 21.11.2019</t>
  </si>
  <si>
    <t>№ 692658, 692659, 692654, 692659, 692655, 692657, 151943</t>
  </si>
  <si>
    <t>170/2019 от 19.08.2021</t>
  </si>
  <si>
    <t>158/2019 от21.10.2019</t>
  </si>
  <si>
    <t>№ 692656 от 05.08.2021, 848486 от 13.08.2021</t>
  </si>
  <si>
    <t>0,08, 0,05</t>
  </si>
  <si>
    <t xml:space="preserve">Отчет о работе административной комиссии 
Грибановского 
муниципального района (городского округа) Воронежской области
за  3 квартал 2021 года
</t>
  </si>
  <si>
    <t>0000353630092021001504678</t>
  </si>
  <si>
    <t>0314743230092021001509787</t>
  </si>
  <si>
    <t>Гомонов Владимир Алексеевич</t>
  </si>
  <si>
    <t>3/109-2020 от 08.07.2020</t>
  </si>
  <si>
    <t>00000794 от 29.09.2021, 00000795 от 29.09.2021</t>
  </si>
  <si>
    <t>1775,32; 1224,68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</si>
</sst>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8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2" xfId="0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center" vertical="center" textRotation="90" wrapText="1"/>
    </xf>
    <xf numFmtId="49" fontId="15" fillId="2" borderId="3" xfId="0" applyNumberFormat="1" applyFont="1" applyFill="1" applyBorder="1" applyAlignment="1">
      <alignment horizontal="center" vertical="center" textRotation="90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Fill="1"/>
    <xf numFmtId="0" fontId="10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 indent="3"/>
    </xf>
    <xf numFmtId="0" fontId="12" fillId="0" borderId="29" xfId="0" applyFont="1" applyFill="1" applyBorder="1" applyAlignment="1">
      <alignment horizontal="left" vertical="center" wrapText="1" indent="3"/>
    </xf>
    <xf numFmtId="0" fontId="12" fillId="0" borderId="7" xfId="0" applyFont="1" applyFill="1" applyBorder="1" applyAlignment="1">
      <alignment horizontal="left" vertical="center" wrapText="1" indent="5"/>
    </xf>
    <xf numFmtId="3" fontId="12" fillId="0" borderId="28" xfId="0" applyNumberFormat="1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left" vertical="center" wrapText="1"/>
    </xf>
    <xf numFmtId="3" fontId="12" fillId="0" borderId="29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11" fontId="16" fillId="0" borderId="13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3" fontId="14" fillId="2" borderId="5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1" fontId="0" fillId="0" borderId="4" xfId="0" applyNumberForma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/>
    <xf numFmtId="3" fontId="14" fillId="2" borderId="21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17" fontId="16" fillId="0" borderId="5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6" xfId="0" applyBorder="1"/>
    <xf numFmtId="49" fontId="0" fillId="0" borderId="5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75" zoomScaleNormal="100" zoomScaleSheetLayoutView="75" workbookViewId="0">
      <selection activeCell="D9" sqref="D9"/>
    </sheetView>
  </sheetViews>
  <sheetFormatPr defaultRowHeight="18.75" x14ac:dyDescent="0.3"/>
  <cols>
    <col min="1" max="1" width="20.7109375" style="37" customWidth="1"/>
    <col min="2" max="2" width="6.5703125" style="37" customWidth="1"/>
    <col min="3" max="3" width="96.5703125" style="12" customWidth="1"/>
    <col min="4" max="4" width="19.140625" style="12" customWidth="1"/>
    <col min="5" max="16384" width="9.140625" style="11"/>
  </cols>
  <sheetData>
    <row r="1" spans="1:5" s="10" customFormat="1" ht="84.75" customHeight="1" thickBot="1" x14ac:dyDescent="0.3">
      <c r="A1" s="85" t="s">
        <v>163</v>
      </c>
      <c r="B1" s="85"/>
      <c r="C1" s="85"/>
      <c r="D1" s="85"/>
    </row>
    <row r="2" spans="1:5" s="10" customFormat="1" ht="55.5" customHeight="1" thickBot="1" x14ac:dyDescent="0.3">
      <c r="A2" s="43" t="s">
        <v>63</v>
      </c>
      <c r="B2" s="43" t="s">
        <v>71</v>
      </c>
      <c r="C2" s="44" t="s">
        <v>59</v>
      </c>
      <c r="D2" s="39" t="s">
        <v>60</v>
      </c>
    </row>
    <row r="3" spans="1:5" ht="51.75" customHeight="1" x14ac:dyDescent="0.25">
      <c r="A3" s="86" t="s">
        <v>65</v>
      </c>
      <c r="B3" s="54">
        <v>1</v>
      </c>
      <c r="C3" s="45" t="s">
        <v>46</v>
      </c>
      <c r="D3" s="40">
        <v>9</v>
      </c>
      <c r="E3" s="14"/>
    </row>
    <row r="4" spans="1:5" ht="23.25" customHeight="1" x14ac:dyDescent="0.25">
      <c r="A4" s="87"/>
      <c r="B4" s="55">
        <v>2</v>
      </c>
      <c r="C4" s="46" t="s">
        <v>72</v>
      </c>
      <c r="D4" s="41">
        <v>11</v>
      </c>
      <c r="E4" s="14"/>
    </row>
    <row r="5" spans="1:5" ht="45" customHeight="1" thickBot="1" x14ac:dyDescent="0.3">
      <c r="A5" s="88"/>
      <c r="B5" s="56">
        <v>3</v>
      </c>
      <c r="C5" s="47" t="s">
        <v>15</v>
      </c>
      <c r="D5" s="42">
        <v>5</v>
      </c>
      <c r="E5" s="14"/>
    </row>
    <row r="6" spans="1:5" ht="45.75" customHeight="1" x14ac:dyDescent="0.25">
      <c r="A6" s="86" t="s">
        <v>64</v>
      </c>
      <c r="B6" s="54">
        <v>4</v>
      </c>
      <c r="C6" s="45" t="s">
        <v>41</v>
      </c>
      <c r="D6" s="40">
        <v>21</v>
      </c>
      <c r="E6" s="14"/>
    </row>
    <row r="7" spans="1:5" ht="19.5" customHeight="1" x14ac:dyDescent="0.25">
      <c r="A7" s="89"/>
      <c r="B7" s="55">
        <v>5</v>
      </c>
      <c r="C7" s="48" t="s">
        <v>38</v>
      </c>
      <c r="D7" s="41">
        <v>14</v>
      </c>
      <c r="E7" s="14"/>
    </row>
    <row r="8" spans="1:5" ht="19.5" customHeight="1" x14ac:dyDescent="0.25">
      <c r="A8" s="89"/>
      <c r="B8" s="55">
        <v>6</v>
      </c>
      <c r="C8" s="48" t="s">
        <v>39</v>
      </c>
      <c r="D8" s="41">
        <v>0</v>
      </c>
      <c r="E8" s="14"/>
    </row>
    <row r="9" spans="1:5" ht="19.5" customHeight="1" x14ac:dyDescent="0.25">
      <c r="A9" s="89"/>
      <c r="B9" s="55">
        <v>7</v>
      </c>
      <c r="C9" s="48" t="s">
        <v>42</v>
      </c>
      <c r="D9" s="41">
        <v>7</v>
      </c>
      <c r="E9" s="14"/>
    </row>
    <row r="10" spans="1:5" ht="19.5" customHeight="1" x14ac:dyDescent="0.25">
      <c r="A10" s="89"/>
      <c r="B10" s="55">
        <v>8</v>
      </c>
      <c r="C10" s="48" t="s">
        <v>44</v>
      </c>
      <c r="D10" s="41">
        <v>0</v>
      </c>
      <c r="E10" s="14"/>
    </row>
    <row r="11" spans="1:5" ht="19.5" customHeight="1" x14ac:dyDescent="0.25">
      <c r="A11" s="89"/>
      <c r="B11" s="55">
        <v>9</v>
      </c>
      <c r="C11" s="48" t="s">
        <v>43</v>
      </c>
      <c r="D11" s="41">
        <v>1</v>
      </c>
      <c r="E11" s="14"/>
    </row>
    <row r="12" spans="1:5" ht="19.5" customHeight="1" thickBot="1" x14ac:dyDescent="0.3">
      <c r="A12" s="90"/>
      <c r="B12" s="56">
        <v>10</v>
      </c>
      <c r="C12" s="49" t="s">
        <v>62</v>
      </c>
      <c r="D12" s="42"/>
      <c r="E12" s="14"/>
    </row>
    <row r="13" spans="1:5" ht="21.75" customHeight="1" x14ac:dyDescent="0.25">
      <c r="A13" s="86" t="s">
        <v>47</v>
      </c>
      <c r="B13" s="54">
        <v>11</v>
      </c>
      <c r="C13" s="45" t="s">
        <v>45</v>
      </c>
      <c r="D13" s="40">
        <v>4</v>
      </c>
      <c r="E13" s="14"/>
    </row>
    <row r="14" spans="1:5" ht="37.5" customHeight="1" x14ac:dyDescent="0.25">
      <c r="A14" s="89"/>
      <c r="B14" s="55">
        <v>12</v>
      </c>
      <c r="C14" s="46" t="s">
        <v>69</v>
      </c>
      <c r="D14" s="41">
        <v>21</v>
      </c>
      <c r="E14" s="14"/>
    </row>
    <row r="15" spans="1:5" ht="21.75" customHeight="1" x14ac:dyDescent="0.25">
      <c r="A15" s="89"/>
      <c r="B15" s="55">
        <v>13</v>
      </c>
      <c r="C15" s="48" t="s">
        <v>30</v>
      </c>
      <c r="D15" s="41">
        <v>0</v>
      </c>
      <c r="E15" s="14"/>
    </row>
    <row r="16" spans="1:5" ht="21.75" customHeight="1" x14ac:dyDescent="0.25">
      <c r="A16" s="89"/>
      <c r="B16" s="55">
        <v>14</v>
      </c>
      <c r="C16" s="48" t="s">
        <v>17</v>
      </c>
      <c r="D16" s="41">
        <v>5</v>
      </c>
      <c r="E16" s="14"/>
    </row>
    <row r="17" spans="1:5" ht="21.75" customHeight="1" x14ac:dyDescent="0.25">
      <c r="A17" s="89"/>
      <c r="B17" s="55">
        <v>15</v>
      </c>
      <c r="C17" s="48" t="s">
        <v>18</v>
      </c>
      <c r="D17" s="41">
        <v>0</v>
      </c>
      <c r="E17" s="14"/>
    </row>
    <row r="18" spans="1:5" ht="21.75" customHeight="1" x14ac:dyDescent="0.25">
      <c r="A18" s="89"/>
      <c r="B18" s="55">
        <v>16</v>
      </c>
      <c r="C18" s="48" t="s">
        <v>19</v>
      </c>
      <c r="D18" s="41">
        <v>0</v>
      </c>
      <c r="E18" s="14"/>
    </row>
    <row r="19" spans="1:5" ht="21.75" customHeight="1" x14ac:dyDescent="0.25">
      <c r="A19" s="89"/>
      <c r="B19" s="55">
        <v>17</v>
      </c>
      <c r="C19" s="48" t="s">
        <v>56</v>
      </c>
      <c r="D19" s="41">
        <v>0</v>
      </c>
      <c r="E19" s="14"/>
    </row>
    <row r="20" spans="1:5" ht="21.75" customHeight="1" x14ac:dyDescent="0.25">
      <c r="A20" s="89"/>
      <c r="B20" s="55">
        <v>18</v>
      </c>
      <c r="C20" s="48" t="s">
        <v>50</v>
      </c>
      <c r="D20" s="41">
        <v>16</v>
      </c>
      <c r="E20" s="14"/>
    </row>
    <row r="21" spans="1:5" ht="21.75" customHeight="1" x14ac:dyDescent="0.25">
      <c r="A21" s="89"/>
      <c r="B21" s="55">
        <v>19</v>
      </c>
      <c r="C21" s="50" t="s">
        <v>49</v>
      </c>
      <c r="D21" s="41">
        <v>16</v>
      </c>
      <c r="E21" s="14"/>
    </row>
    <row r="22" spans="1:5" s="10" customFormat="1" ht="24.75" customHeight="1" x14ac:dyDescent="0.25">
      <c r="A22" s="89"/>
      <c r="B22" s="55">
        <v>20</v>
      </c>
      <c r="C22" s="50" t="s">
        <v>57</v>
      </c>
      <c r="D22" s="41">
        <v>22000</v>
      </c>
      <c r="E22" s="15"/>
    </row>
    <row r="23" spans="1:5" ht="27.75" customHeight="1" x14ac:dyDescent="0.25">
      <c r="A23" s="89"/>
      <c r="B23" s="55">
        <v>21</v>
      </c>
      <c r="C23" s="46" t="s">
        <v>58</v>
      </c>
      <c r="D23" s="41">
        <v>0</v>
      </c>
      <c r="E23" s="14"/>
    </row>
    <row r="24" spans="1:5" ht="47.25" customHeight="1" thickBot="1" x14ac:dyDescent="0.3">
      <c r="A24" s="90"/>
      <c r="B24" s="56">
        <v>22</v>
      </c>
      <c r="C24" s="47" t="s">
        <v>16</v>
      </c>
      <c r="D24" s="42">
        <v>0</v>
      </c>
      <c r="E24" s="14"/>
    </row>
    <row r="25" spans="1:5" ht="28.5" customHeight="1" x14ac:dyDescent="0.25">
      <c r="A25" s="86" t="s">
        <v>61</v>
      </c>
      <c r="B25" s="54">
        <v>23</v>
      </c>
      <c r="C25" s="45" t="s">
        <v>51</v>
      </c>
      <c r="D25" s="40">
        <v>0</v>
      </c>
      <c r="E25" s="14"/>
    </row>
    <row r="26" spans="1:5" ht="21.75" customHeight="1" x14ac:dyDescent="0.25">
      <c r="A26" s="89"/>
      <c r="B26" s="55">
        <v>24</v>
      </c>
      <c r="C26" s="48" t="s">
        <v>52</v>
      </c>
      <c r="D26" s="41">
        <v>0</v>
      </c>
      <c r="E26" s="14"/>
    </row>
    <row r="27" spans="1:5" ht="21.75" customHeight="1" x14ac:dyDescent="0.25">
      <c r="A27" s="89"/>
      <c r="B27" s="55">
        <v>25</v>
      </c>
      <c r="C27" s="48" t="s">
        <v>53</v>
      </c>
      <c r="D27" s="41">
        <v>0</v>
      </c>
      <c r="E27" s="14"/>
    </row>
    <row r="28" spans="1:5" ht="21.75" customHeight="1" x14ac:dyDescent="0.25">
      <c r="A28" s="89"/>
      <c r="B28" s="55">
        <v>26</v>
      </c>
      <c r="C28" s="48" t="s">
        <v>54</v>
      </c>
      <c r="D28" s="41">
        <v>0</v>
      </c>
      <c r="E28" s="14"/>
    </row>
    <row r="29" spans="1:5" ht="21.75" customHeight="1" x14ac:dyDescent="0.25">
      <c r="A29" s="89"/>
      <c r="B29" s="55">
        <v>27</v>
      </c>
      <c r="C29" s="48" t="s">
        <v>55</v>
      </c>
      <c r="D29" s="41">
        <v>0</v>
      </c>
      <c r="E29" s="14"/>
    </row>
    <row r="30" spans="1:5" ht="21.75" customHeight="1" x14ac:dyDescent="0.25">
      <c r="A30" s="89"/>
      <c r="B30" s="55">
        <v>28</v>
      </c>
      <c r="C30" s="46" t="s">
        <v>66</v>
      </c>
      <c r="D30" s="41">
        <v>0</v>
      </c>
      <c r="E30" s="14"/>
    </row>
    <row r="31" spans="1:5" ht="21.75" customHeight="1" x14ac:dyDescent="0.25">
      <c r="A31" s="89"/>
      <c r="B31" s="55">
        <v>29</v>
      </c>
      <c r="C31" s="48" t="s">
        <v>67</v>
      </c>
      <c r="D31" s="41">
        <v>0</v>
      </c>
      <c r="E31" s="14"/>
    </row>
    <row r="32" spans="1:5" ht="21.75" customHeight="1" thickBot="1" x14ac:dyDescent="0.3">
      <c r="A32" s="90"/>
      <c r="B32" s="56">
        <v>30</v>
      </c>
      <c r="C32" s="48" t="s">
        <v>68</v>
      </c>
      <c r="D32" s="42">
        <v>0</v>
      </c>
      <c r="E32" s="14"/>
    </row>
    <row r="33" spans="1:5" ht="21.75" customHeight="1" x14ac:dyDescent="0.25">
      <c r="A33" s="86" t="s">
        <v>48</v>
      </c>
      <c r="B33" s="54">
        <v>31</v>
      </c>
      <c r="C33" s="51" t="s">
        <v>0</v>
      </c>
      <c r="D33" s="40">
        <v>13</v>
      </c>
      <c r="E33" s="14"/>
    </row>
    <row r="34" spans="1:5" ht="21.75" customHeight="1" x14ac:dyDescent="0.25">
      <c r="A34" s="89"/>
      <c r="B34" s="55">
        <v>32</v>
      </c>
      <c r="C34" s="52" t="s">
        <v>70</v>
      </c>
      <c r="D34" s="41">
        <v>4</v>
      </c>
      <c r="E34" s="14"/>
    </row>
    <row r="35" spans="1:5" ht="41.25" customHeight="1" x14ac:dyDescent="0.25">
      <c r="A35" s="89"/>
      <c r="B35" s="55">
        <v>33</v>
      </c>
      <c r="C35" s="52" t="s">
        <v>1</v>
      </c>
      <c r="D35" s="41">
        <v>0</v>
      </c>
      <c r="E35" s="14"/>
    </row>
    <row r="36" spans="1:5" ht="27.75" customHeight="1" thickBot="1" x14ac:dyDescent="0.3">
      <c r="A36" s="90"/>
      <c r="B36" s="56">
        <v>34</v>
      </c>
      <c r="C36" s="53" t="s">
        <v>2</v>
      </c>
      <c r="D36" s="42">
        <v>3</v>
      </c>
      <c r="E36" s="14"/>
    </row>
    <row r="37" spans="1:5" x14ac:dyDescent="0.3">
      <c r="A37" s="38"/>
      <c r="B37" s="38"/>
      <c r="C37" s="13"/>
      <c r="D37" s="13"/>
    </row>
    <row r="38" spans="1:5" ht="26.25" customHeight="1" x14ac:dyDescent="0.3">
      <c r="C38" s="84"/>
      <c r="D38" s="84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topLeftCell="A10" zoomScaleNormal="100" zoomScaleSheetLayoutView="100" workbookViewId="0">
      <selection activeCell="D23" sqref="D23"/>
    </sheetView>
  </sheetViews>
  <sheetFormatPr defaultRowHeight="15" outlineLevelRow="1" x14ac:dyDescent="0.25"/>
  <cols>
    <col min="1" max="1" width="3.85546875" style="8" customWidth="1"/>
    <col min="2" max="4" width="11.28515625" style="9" customWidth="1"/>
    <col min="5" max="24" width="3.85546875" style="9" customWidth="1"/>
    <col min="25" max="27" width="3.85546875" style="3" customWidth="1"/>
    <col min="28" max="28" width="6.42578125" style="3" customWidth="1"/>
    <col min="29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93" t="s">
        <v>86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</row>
    <row r="2" spans="1:59" s="1" customFormat="1" ht="11.2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59" s="1" customFormat="1" ht="14.25" customHeight="1" x14ac:dyDescent="0.25">
      <c r="A3" s="97"/>
      <c r="B3" s="94" t="s">
        <v>32</v>
      </c>
      <c r="C3" s="94" t="s">
        <v>33</v>
      </c>
      <c r="D3" s="94" t="s">
        <v>31</v>
      </c>
      <c r="E3" s="100" t="s">
        <v>26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2"/>
    </row>
    <row r="4" spans="1:59" s="16" customFormat="1" ht="29.25" customHeight="1" x14ac:dyDescent="0.2">
      <c r="A4" s="98"/>
      <c r="B4" s="95"/>
      <c r="C4" s="95"/>
      <c r="D4" s="95"/>
      <c r="E4" s="91" t="s">
        <v>23</v>
      </c>
      <c r="F4" s="92"/>
      <c r="G4" s="91" t="s">
        <v>24</v>
      </c>
      <c r="H4" s="92"/>
      <c r="I4" s="91" t="s">
        <v>11</v>
      </c>
      <c r="J4" s="92"/>
      <c r="K4" s="91" t="s">
        <v>25</v>
      </c>
      <c r="L4" s="92"/>
      <c r="M4" s="91" t="s">
        <v>28</v>
      </c>
      <c r="N4" s="92"/>
      <c r="O4" s="91" t="s">
        <v>29</v>
      </c>
      <c r="P4" s="92"/>
      <c r="Q4" s="91" t="s">
        <v>73</v>
      </c>
      <c r="R4" s="92"/>
      <c r="S4" s="91" t="s">
        <v>74</v>
      </c>
      <c r="T4" s="92"/>
      <c r="U4" s="91" t="s">
        <v>75</v>
      </c>
      <c r="V4" s="92"/>
      <c r="W4" s="91" t="s">
        <v>76</v>
      </c>
      <c r="X4" s="92"/>
      <c r="Y4" s="91" t="s">
        <v>77</v>
      </c>
      <c r="Z4" s="92"/>
      <c r="AA4" s="91" t="s">
        <v>3</v>
      </c>
      <c r="AB4" s="92"/>
      <c r="AC4" s="91" t="s">
        <v>4</v>
      </c>
      <c r="AD4" s="92"/>
      <c r="AE4" s="91" t="s">
        <v>7</v>
      </c>
      <c r="AF4" s="92"/>
      <c r="AG4" s="91" t="s">
        <v>5</v>
      </c>
      <c r="AH4" s="92"/>
      <c r="AI4" s="91" t="s">
        <v>21</v>
      </c>
      <c r="AJ4" s="92"/>
      <c r="AK4" s="91" t="s">
        <v>10</v>
      </c>
      <c r="AL4" s="92"/>
      <c r="AM4" s="91" t="s">
        <v>6</v>
      </c>
      <c r="AN4" s="92"/>
      <c r="AO4" s="91" t="s">
        <v>8</v>
      </c>
      <c r="AP4" s="92"/>
      <c r="AQ4" s="91" t="s">
        <v>9</v>
      </c>
      <c r="AR4" s="92"/>
      <c r="AS4" s="91" t="s">
        <v>13</v>
      </c>
      <c r="AT4" s="92"/>
      <c r="AU4" s="91" t="s">
        <v>22</v>
      </c>
      <c r="AV4" s="92"/>
      <c r="AW4" s="91" t="s">
        <v>12</v>
      </c>
      <c r="AX4" s="92"/>
      <c r="AY4" s="91"/>
      <c r="AZ4" s="92"/>
      <c r="BA4" s="91"/>
      <c r="BB4" s="92"/>
      <c r="BC4" s="91"/>
      <c r="BD4" s="92"/>
      <c r="BE4" s="103" t="s">
        <v>40</v>
      </c>
      <c r="BF4" s="104"/>
    </row>
    <row r="5" spans="1:59" s="2" customFormat="1" ht="28.5" customHeight="1" thickBot="1" x14ac:dyDescent="0.25">
      <c r="A5" s="99"/>
      <c r="B5" s="96"/>
      <c r="C5" s="96"/>
      <c r="D5" s="96"/>
      <c r="E5" s="23" t="s">
        <v>20</v>
      </c>
      <c r="F5" s="23" t="s">
        <v>27</v>
      </c>
      <c r="G5" s="23" t="s">
        <v>20</v>
      </c>
      <c r="H5" s="23" t="s">
        <v>27</v>
      </c>
      <c r="I5" s="23" t="s">
        <v>20</v>
      </c>
      <c r="J5" s="23" t="s">
        <v>27</v>
      </c>
      <c r="K5" s="23" t="s">
        <v>20</v>
      </c>
      <c r="L5" s="23" t="s">
        <v>27</v>
      </c>
      <c r="M5" s="23" t="s">
        <v>20</v>
      </c>
      <c r="N5" s="23" t="s">
        <v>27</v>
      </c>
      <c r="O5" s="23" t="s">
        <v>20</v>
      </c>
      <c r="P5" s="23" t="s">
        <v>27</v>
      </c>
      <c r="Q5" s="23" t="s">
        <v>20</v>
      </c>
      <c r="R5" s="23" t="s">
        <v>27</v>
      </c>
      <c r="S5" s="23" t="s">
        <v>20</v>
      </c>
      <c r="T5" s="23" t="s">
        <v>27</v>
      </c>
      <c r="U5" s="23" t="s">
        <v>20</v>
      </c>
      <c r="V5" s="23" t="s">
        <v>27</v>
      </c>
      <c r="W5" s="23" t="s">
        <v>20</v>
      </c>
      <c r="X5" s="23" t="s">
        <v>27</v>
      </c>
      <c r="Y5" s="23" t="s">
        <v>20</v>
      </c>
      <c r="Z5" s="23" t="s">
        <v>27</v>
      </c>
      <c r="AA5" s="23" t="s">
        <v>20</v>
      </c>
      <c r="AB5" s="23" t="s">
        <v>27</v>
      </c>
      <c r="AC5" s="23" t="s">
        <v>20</v>
      </c>
      <c r="AD5" s="23" t="s">
        <v>27</v>
      </c>
      <c r="AE5" s="23" t="s">
        <v>20</v>
      </c>
      <c r="AF5" s="23" t="s">
        <v>27</v>
      </c>
      <c r="AG5" s="23" t="s">
        <v>20</v>
      </c>
      <c r="AH5" s="23" t="s">
        <v>27</v>
      </c>
      <c r="AI5" s="23" t="s">
        <v>20</v>
      </c>
      <c r="AJ5" s="23" t="s">
        <v>27</v>
      </c>
      <c r="AK5" s="23" t="s">
        <v>20</v>
      </c>
      <c r="AL5" s="23" t="s">
        <v>27</v>
      </c>
      <c r="AM5" s="23" t="s">
        <v>20</v>
      </c>
      <c r="AN5" s="23" t="s">
        <v>27</v>
      </c>
      <c r="AO5" s="23" t="s">
        <v>20</v>
      </c>
      <c r="AP5" s="23" t="s">
        <v>27</v>
      </c>
      <c r="AQ5" s="23" t="s">
        <v>20</v>
      </c>
      <c r="AR5" s="23" t="s">
        <v>27</v>
      </c>
      <c r="AS5" s="23" t="s">
        <v>20</v>
      </c>
      <c r="AT5" s="23" t="s">
        <v>27</v>
      </c>
      <c r="AU5" s="23" t="s">
        <v>20</v>
      </c>
      <c r="AV5" s="23" t="s">
        <v>27</v>
      </c>
      <c r="AW5" s="23" t="s">
        <v>20</v>
      </c>
      <c r="AX5" s="23" t="s">
        <v>27</v>
      </c>
      <c r="AY5" s="23" t="s">
        <v>20</v>
      </c>
      <c r="AZ5" s="23" t="s">
        <v>27</v>
      </c>
      <c r="BA5" s="23" t="s">
        <v>20</v>
      </c>
      <c r="BB5" s="23" t="s">
        <v>27</v>
      </c>
      <c r="BC5" s="23" t="s">
        <v>20</v>
      </c>
      <c r="BD5" s="23" t="s">
        <v>27</v>
      </c>
      <c r="BE5" s="29" t="s">
        <v>20</v>
      </c>
      <c r="BF5" s="30" t="s">
        <v>27</v>
      </c>
    </row>
    <row r="6" spans="1:59" ht="18" customHeight="1" x14ac:dyDescent="0.25">
      <c r="A6" s="17">
        <v>1</v>
      </c>
      <c r="B6" s="21" t="s">
        <v>87</v>
      </c>
      <c r="C6" s="21" t="s">
        <v>88</v>
      </c>
      <c r="D6" s="80" t="s">
        <v>125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  <c r="Z6" s="22"/>
      <c r="AA6" s="22">
        <v>1</v>
      </c>
      <c r="AB6" s="79">
        <v>1000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31">
        <f>E6+G6+I6+K6+M6+O6+Q6+S6+U6+W6+Y6+AA6+AC6+AE6+AG6+AI6+AK6+AM6+AO6+AQ6+AS6+AU6+AW6+AY6+BA6++BC6</f>
        <v>1</v>
      </c>
      <c r="BF6" s="31">
        <f>F6+H6+J6+L6+N6+P6+R6+T6+V6+X6+Z6+AB6+AD6+AF6+AH6+AJ6+AL6+AN6+AP6+AR6+AT6+AV6+AX6+AZ6+BB6++BD6</f>
        <v>1000</v>
      </c>
    </row>
    <row r="7" spans="1:59" ht="18" customHeight="1" x14ac:dyDescent="0.25">
      <c r="A7" s="17">
        <v>2</v>
      </c>
      <c r="B7" s="21" t="s">
        <v>84</v>
      </c>
      <c r="C7" s="21" t="s">
        <v>89</v>
      </c>
      <c r="D7" s="80" t="s">
        <v>124</v>
      </c>
      <c r="E7" s="21"/>
      <c r="F7" s="21"/>
      <c r="G7" s="21"/>
      <c r="H7" s="21"/>
      <c r="I7" s="21"/>
      <c r="J7" s="21"/>
      <c r="K7" s="21"/>
      <c r="L7" s="21"/>
      <c r="M7" s="21">
        <v>1</v>
      </c>
      <c r="N7" s="21">
        <v>2000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31">
        <f t="shared" ref="BE7:BE44" si="0">E7+G7+I7+K7+M7+O7+Q7+S7+U7+W7+Y7+AA7+AC7+AE7+AG7+AI7+AK7+AM7+AO7+AQ7+AS7+AU7+AW7+AY7+BA7++BC7</f>
        <v>1</v>
      </c>
      <c r="BF7" s="31">
        <f t="shared" ref="BF7:BF44" si="1">F7+H7+J7+L7+N7+P7+R7+T7+V7+X7+Z7+AB7+AD7+AF7+AH7+AJ7+AL7+AN7+AP7+AR7+AT7+AV7+AX7+AZ7+BB7++BD7</f>
        <v>2000</v>
      </c>
    </row>
    <row r="8" spans="1:59" ht="18" customHeight="1" x14ac:dyDescent="0.25">
      <c r="A8" s="17">
        <v>3</v>
      </c>
      <c r="B8" s="21" t="s">
        <v>90</v>
      </c>
      <c r="C8" s="21" t="s">
        <v>91</v>
      </c>
      <c r="D8" s="80" t="s">
        <v>119</v>
      </c>
      <c r="E8" s="21"/>
      <c r="F8" s="21"/>
      <c r="G8" s="21"/>
      <c r="H8" s="21"/>
      <c r="I8" s="21"/>
      <c r="J8" s="21"/>
      <c r="K8" s="21"/>
      <c r="L8" s="21"/>
      <c r="M8" s="21">
        <v>1</v>
      </c>
      <c r="N8" s="21">
        <v>2000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31">
        <f t="shared" si="0"/>
        <v>1</v>
      </c>
      <c r="BF8" s="31">
        <f t="shared" si="1"/>
        <v>2000</v>
      </c>
    </row>
    <row r="9" spans="1:59" ht="19.5" customHeight="1" x14ac:dyDescent="0.25">
      <c r="A9" s="5">
        <v>4</v>
      </c>
      <c r="B9" s="57" t="s">
        <v>92</v>
      </c>
      <c r="C9" s="57" t="s">
        <v>93</v>
      </c>
      <c r="D9" s="82" t="s">
        <v>122</v>
      </c>
      <c r="E9" s="7"/>
      <c r="F9" s="7"/>
      <c r="G9" s="7"/>
      <c r="H9" s="7"/>
      <c r="I9" s="7"/>
      <c r="J9" s="7"/>
      <c r="K9" s="7"/>
      <c r="L9" s="7"/>
      <c r="M9" s="7">
        <v>1</v>
      </c>
      <c r="N9" s="7">
        <v>2000</v>
      </c>
      <c r="O9" s="7"/>
      <c r="P9" s="7"/>
      <c r="Q9" s="7"/>
      <c r="R9" s="7"/>
      <c r="S9" s="7"/>
      <c r="T9" s="7"/>
      <c r="U9" s="7"/>
      <c r="V9" s="7"/>
      <c r="W9" s="7"/>
      <c r="X9" s="7"/>
      <c r="Y9" s="4"/>
      <c r="Z9" s="4"/>
      <c r="AA9" s="4"/>
      <c r="AB9" s="4"/>
      <c r="AC9" s="24"/>
      <c r="AD9" s="4"/>
      <c r="AE9" s="24"/>
      <c r="AF9" s="24"/>
      <c r="AG9" s="24"/>
      <c r="AH9" s="2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1">
        <f t="shared" si="0"/>
        <v>1</v>
      </c>
      <c r="BF9" s="31">
        <f t="shared" si="1"/>
        <v>2000</v>
      </c>
      <c r="BG9" s="1"/>
    </row>
    <row r="10" spans="1:59" ht="18" customHeight="1" x14ac:dyDescent="0.25">
      <c r="A10" s="5">
        <v>5</v>
      </c>
      <c r="B10" s="57" t="s">
        <v>94</v>
      </c>
      <c r="C10" s="57" t="s">
        <v>95</v>
      </c>
      <c r="D10" s="82" t="s">
        <v>121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"/>
      <c r="Z10" s="4"/>
      <c r="AA10" s="4">
        <v>1</v>
      </c>
      <c r="AB10" s="4">
        <v>1000</v>
      </c>
      <c r="AC10" s="2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1">
        <f t="shared" si="0"/>
        <v>1</v>
      </c>
      <c r="BF10" s="31">
        <f t="shared" si="1"/>
        <v>1000</v>
      </c>
      <c r="BG10" s="1"/>
    </row>
    <row r="11" spans="1:59" ht="18" customHeight="1" x14ac:dyDescent="0.25">
      <c r="A11" s="5">
        <v>6</v>
      </c>
      <c r="B11" s="77" t="s">
        <v>96</v>
      </c>
      <c r="C11" s="77" t="s">
        <v>97</v>
      </c>
      <c r="D11" s="81" t="s">
        <v>123</v>
      </c>
      <c r="E11" s="28"/>
      <c r="F11" s="28"/>
      <c r="G11" s="28"/>
      <c r="H11" s="28"/>
      <c r="I11" s="28"/>
      <c r="J11" s="28"/>
      <c r="K11" s="28"/>
      <c r="L11" s="28"/>
      <c r="M11" s="28">
        <v>1</v>
      </c>
      <c r="N11" s="28">
        <v>2000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4"/>
      <c r="Z11" s="4"/>
      <c r="AA11" s="4"/>
      <c r="AB11" s="4"/>
      <c r="AC11" s="2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1">
        <f t="shared" si="0"/>
        <v>1</v>
      </c>
      <c r="BF11" s="31">
        <f t="shared" si="1"/>
        <v>2000</v>
      </c>
      <c r="BG11" s="1"/>
    </row>
    <row r="12" spans="1:59" ht="18" customHeight="1" x14ac:dyDescent="0.25">
      <c r="A12" s="5">
        <v>7</v>
      </c>
      <c r="B12" s="77" t="s">
        <v>98</v>
      </c>
      <c r="C12" s="78" t="s">
        <v>99</v>
      </c>
      <c r="D12" s="81" t="s">
        <v>120</v>
      </c>
      <c r="E12" s="28"/>
      <c r="F12" s="28"/>
      <c r="G12" s="28"/>
      <c r="H12" s="28"/>
      <c r="I12" s="28"/>
      <c r="J12" s="28"/>
      <c r="K12" s="28"/>
      <c r="L12" s="28"/>
      <c r="M12" s="28">
        <v>1</v>
      </c>
      <c r="N12" s="28">
        <v>2000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4"/>
      <c r="Z12" s="4"/>
      <c r="AA12" s="4"/>
      <c r="AB12" s="4"/>
      <c r="AC12" s="2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1">
        <f t="shared" si="0"/>
        <v>1</v>
      </c>
      <c r="BF12" s="31">
        <f t="shared" si="1"/>
        <v>2000</v>
      </c>
      <c r="BG12" s="1"/>
    </row>
    <row r="13" spans="1:59" ht="18" customHeight="1" x14ac:dyDescent="0.25">
      <c r="A13" s="5">
        <v>8</v>
      </c>
      <c r="B13" s="77" t="s">
        <v>100</v>
      </c>
      <c r="C13" s="77" t="s">
        <v>101</v>
      </c>
      <c r="D13" s="81" t="s">
        <v>126</v>
      </c>
      <c r="E13" s="28"/>
      <c r="F13" s="28"/>
      <c r="G13" s="28"/>
      <c r="H13" s="28"/>
      <c r="I13" s="28"/>
      <c r="J13" s="28"/>
      <c r="K13" s="28"/>
      <c r="L13" s="28"/>
      <c r="M13" s="28">
        <v>1</v>
      </c>
      <c r="N13" s="28">
        <v>2000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4"/>
      <c r="Z13" s="4"/>
      <c r="AA13" s="4"/>
      <c r="AB13" s="4"/>
      <c r="AC13" s="2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1">
        <f t="shared" si="0"/>
        <v>1</v>
      </c>
      <c r="BF13" s="31">
        <f t="shared" si="1"/>
        <v>2000</v>
      </c>
      <c r="BG13" s="1"/>
    </row>
    <row r="14" spans="1:59" ht="18" customHeight="1" x14ac:dyDescent="0.25">
      <c r="A14" s="5">
        <v>9</v>
      </c>
      <c r="B14" s="77" t="s">
        <v>102</v>
      </c>
      <c r="C14" s="77" t="s">
        <v>103</v>
      </c>
      <c r="D14" s="81" t="s">
        <v>128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4"/>
      <c r="Z14" s="4"/>
      <c r="AA14" s="4">
        <v>1</v>
      </c>
      <c r="AB14" s="4">
        <v>1000</v>
      </c>
      <c r="AC14" s="2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1">
        <f t="shared" si="0"/>
        <v>1</v>
      </c>
      <c r="BF14" s="31">
        <f t="shared" si="1"/>
        <v>1000</v>
      </c>
      <c r="BG14" s="1"/>
    </row>
    <row r="15" spans="1:59" ht="18" customHeight="1" x14ac:dyDescent="0.25">
      <c r="A15" s="5">
        <v>10</v>
      </c>
      <c r="B15" s="77" t="s">
        <v>104</v>
      </c>
      <c r="C15" s="77" t="s">
        <v>105</v>
      </c>
      <c r="D15" s="81" t="s">
        <v>127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4"/>
      <c r="Z15" s="4"/>
      <c r="AA15" s="4">
        <v>1</v>
      </c>
      <c r="AB15" s="4">
        <v>1000</v>
      </c>
      <c r="AC15" s="2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1">
        <f t="shared" si="0"/>
        <v>1</v>
      </c>
      <c r="BF15" s="31">
        <f t="shared" si="1"/>
        <v>1000</v>
      </c>
      <c r="BG15" s="1"/>
    </row>
    <row r="16" spans="1:59" ht="18" customHeight="1" x14ac:dyDescent="0.25">
      <c r="A16" s="5">
        <v>11</v>
      </c>
      <c r="B16" s="77" t="s">
        <v>106</v>
      </c>
      <c r="C16" s="77" t="s">
        <v>107</v>
      </c>
      <c r="D16" s="81" t="s">
        <v>129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4"/>
      <c r="Z16" s="4"/>
      <c r="AA16" s="4">
        <v>1</v>
      </c>
      <c r="AB16" s="4">
        <v>1000</v>
      </c>
      <c r="AC16" s="2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1">
        <f t="shared" si="0"/>
        <v>1</v>
      </c>
      <c r="BF16" s="31">
        <f t="shared" si="1"/>
        <v>1000</v>
      </c>
      <c r="BG16" s="1"/>
    </row>
    <row r="17" spans="1:59" ht="18" customHeight="1" x14ac:dyDescent="0.25">
      <c r="A17" s="5">
        <v>12</v>
      </c>
      <c r="B17" s="77" t="s">
        <v>108</v>
      </c>
      <c r="C17" s="77" t="s">
        <v>109</v>
      </c>
      <c r="D17" s="81" t="s">
        <v>131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4"/>
      <c r="Z17" s="4"/>
      <c r="AA17" s="4">
        <v>1</v>
      </c>
      <c r="AB17" s="4">
        <v>1000</v>
      </c>
      <c r="AC17" s="2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1">
        <f t="shared" si="0"/>
        <v>1</v>
      </c>
      <c r="BF17" s="31">
        <f t="shared" si="1"/>
        <v>1000</v>
      </c>
      <c r="BG17" s="1"/>
    </row>
    <row r="18" spans="1:59" ht="18" customHeight="1" x14ac:dyDescent="0.25">
      <c r="A18" s="5">
        <v>13</v>
      </c>
      <c r="B18" s="77" t="s">
        <v>110</v>
      </c>
      <c r="C18" s="77" t="s">
        <v>111</v>
      </c>
      <c r="D18" s="81" t="s">
        <v>130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4"/>
      <c r="Z18" s="4"/>
      <c r="AA18" s="4">
        <v>1</v>
      </c>
      <c r="AB18" s="4">
        <v>1000</v>
      </c>
      <c r="AC18" s="2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1">
        <f t="shared" si="0"/>
        <v>1</v>
      </c>
      <c r="BF18" s="31">
        <f t="shared" si="1"/>
        <v>1000</v>
      </c>
      <c r="BG18" s="1"/>
    </row>
    <row r="19" spans="1:59" ht="18" customHeight="1" x14ac:dyDescent="0.25">
      <c r="A19" s="5">
        <v>14</v>
      </c>
      <c r="B19" s="77" t="s">
        <v>112</v>
      </c>
      <c r="C19" s="77" t="s">
        <v>113</v>
      </c>
      <c r="D19" s="81" t="s">
        <v>132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4"/>
      <c r="Z19" s="4"/>
      <c r="AA19" s="4">
        <v>1</v>
      </c>
      <c r="AB19" s="4">
        <v>1000</v>
      </c>
      <c r="AC19" s="2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1">
        <f t="shared" si="0"/>
        <v>1</v>
      </c>
      <c r="BF19" s="31">
        <f t="shared" si="1"/>
        <v>1000</v>
      </c>
      <c r="BG19" s="1"/>
    </row>
    <row r="20" spans="1:59" ht="18" customHeight="1" x14ac:dyDescent="0.25">
      <c r="A20" s="5">
        <v>15</v>
      </c>
      <c r="B20" s="77" t="s">
        <v>114</v>
      </c>
      <c r="C20" s="77" t="s">
        <v>115</v>
      </c>
      <c r="D20" s="81" t="s">
        <v>164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4"/>
      <c r="Z20" s="4"/>
      <c r="AA20" s="4">
        <v>1</v>
      </c>
      <c r="AB20" s="4">
        <v>1000</v>
      </c>
      <c r="AC20" s="2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1">
        <f t="shared" si="0"/>
        <v>1</v>
      </c>
      <c r="BF20" s="31">
        <f t="shared" si="1"/>
        <v>1000</v>
      </c>
      <c r="BG20" s="1"/>
    </row>
    <row r="21" spans="1:59" ht="18" customHeight="1" x14ac:dyDescent="0.25">
      <c r="A21" s="5">
        <v>16</v>
      </c>
      <c r="B21" s="77" t="s">
        <v>116</v>
      </c>
      <c r="C21" s="77" t="s">
        <v>117</v>
      </c>
      <c r="D21" s="81" t="s">
        <v>165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1</v>
      </c>
      <c r="T21" s="28">
        <v>1000</v>
      </c>
      <c r="U21" s="28"/>
      <c r="V21" s="28"/>
      <c r="W21" s="28"/>
      <c r="X21" s="28"/>
      <c r="Y21" s="4"/>
      <c r="Z21" s="4"/>
      <c r="AA21" s="4"/>
      <c r="AB21" s="4"/>
      <c r="AC21" s="2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1">
        <f t="shared" si="0"/>
        <v>1</v>
      </c>
      <c r="BF21" s="31">
        <f t="shared" si="1"/>
        <v>1000</v>
      </c>
      <c r="BG21" s="1"/>
    </row>
    <row r="22" spans="1:59" ht="18" customHeight="1" x14ac:dyDescent="0.25">
      <c r="A22" s="5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4"/>
      <c r="Z22" s="4"/>
      <c r="AA22" s="4"/>
      <c r="AB22" s="4"/>
      <c r="AC22" s="2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1">
        <f t="shared" si="0"/>
        <v>0</v>
      </c>
      <c r="BF22" s="31">
        <f t="shared" si="1"/>
        <v>0</v>
      </c>
      <c r="BG22" s="1"/>
    </row>
    <row r="23" spans="1:59" ht="18" customHeight="1" x14ac:dyDescent="0.25">
      <c r="A23" s="5">
        <v>18</v>
      </c>
      <c r="B23" s="28"/>
      <c r="C23" s="28"/>
      <c r="D23" s="1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4"/>
      <c r="Z23" s="4"/>
      <c r="AA23" s="4"/>
      <c r="AB23" s="4"/>
      <c r="AC23" s="2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1">
        <f t="shared" si="0"/>
        <v>0</v>
      </c>
      <c r="BF23" s="31">
        <f t="shared" si="1"/>
        <v>0</v>
      </c>
      <c r="BG23" s="1"/>
    </row>
    <row r="24" spans="1:59" ht="18" customHeight="1" x14ac:dyDescent="0.25">
      <c r="A24" s="5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4"/>
      <c r="Z24" s="4"/>
      <c r="AA24" s="4"/>
      <c r="AB24" s="4"/>
      <c r="AC24" s="2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1">
        <f t="shared" si="0"/>
        <v>0</v>
      </c>
      <c r="BF24" s="31">
        <f>F24+H24+J24+L24+N24+P24+R24+T24+V24+X24+Z24+AB24+AD24+AF24+AH24+AJ24+AL24+AN24+AP24+AR24+AT24+AV24+AX24+AZ24+BB24++BD24</f>
        <v>0</v>
      </c>
      <c r="BG24" s="1"/>
    </row>
    <row r="25" spans="1:59" ht="18" customHeight="1" x14ac:dyDescent="0.25">
      <c r="A25" s="5">
        <v>20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4"/>
      <c r="Z25" s="4"/>
      <c r="AA25" s="4"/>
      <c r="AB25" s="4"/>
      <c r="AC25" s="2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1">
        <f t="shared" si="0"/>
        <v>0</v>
      </c>
      <c r="BF25" s="31">
        <f t="shared" si="1"/>
        <v>0</v>
      </c>
      <c r="BG25" s="1"/>
    </row>
    <row r="26" spans="1:59" ht="18" customHeight="1" x14ac:dyDescent="0.25">
      <c r="A26" s="5">
        <v>21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"/>
      <c r="Z26" s="4"/>
      <c r="AA26" s="4"/>
      <c r="AB26" s="4"/>
      <c r="AC26" s="2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1">
        <f t="shared" si="0"/>
        <v>0</v>
      </c>
      <c r="BF26" s="31">
        <f t="shared" si="1"/>
        <v>0</v>
      </c>
      <c r="BG26" s="1"/>
    </row>
    <row r="27" spans="1:59" ht="18" customHeight="1" x14ac:dyDescent="0.25">
      <c r="A27" s="5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4"/>
      <c r="Z27" s="4"/>
      <c r="AA27" s="4"/>
      <c r="AB27" s="4"/>
      <c r="AC27" s="2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1">
        <f t="shared" si="0"/>
        <v>0</v>
      </c>
      <c r="BF27" s="31">
        <f t="shared" si="1"/>
        <v>0</v>
      </c>
      <c r="BG27" s="1"/>
    </row>
    <row r="28" spans="1:59" ht="18" customHeight="1" x14ac:dyDescent="0.25">
      <c r="A28" s="5">
        <v>23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4"/>
      <c r="Z28" s="4"/>
      <c r="AA28" s="4"/>
      <c r="AB28" s="4"/>
      <c r="AC28" s="2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1">
        <f t="shared" si="0"/>
        <v>0</v>
      </c>
      <c r="BF28" s="31">
        <f t="shared" si="1"/>
        <v>0</v>
      </c>
      <c r="BG28" s="1"/>
    </row>
    <row r="29" spans="1:59" ht="18" customHeight="1" x14ac:dyDescent="0.25">
      <c r="A29" s="5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"/>
      <c r="Z29" s="4"/>
      <c r="AA29" s="4"/>
      <c r="AB29" s="4"/>
      <c r="AC29" s="2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1">
        <f t="shared" si="0"/>
        <v>0</v>
      </c>
      <c r="BF29" s="31">
        <f t="shared" si="1"/>
        <v>0</v>
      </c>
      <c r="BG29" s="1"/>
    </row>
    <row r="30" spans="1:59" ht="18" customHeight="1" x14ac:dyDescent="0.25">
      <c r="A30" s="5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4"/>
      <c r="Z30" s="4"/>
      <c r="AA30" s="4"/>
      <c r="AB30" s="4"/>
      <c r="AC30" s="2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1">
        <f t="shared" si="0"/>
        <v>0</v>
      </c>
      <c r="BF30" s="31">
        <f t="shared" si="1"/>
        <v>0</v>
      </c>
      <c r="BG30" s="1"/>
    </row>
    <row r="31" spans="1:59" ht="18" customHeight="1" x14ac:dyDescent="0.25">
      <c r="A31" s="5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4"/>
      <c r="Z31" s="4"/>
      <c r="AA31" s="4"/>
      <c r="AB31" s="4"/>
      <c r="AC31" s="2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1">
        <f t="shared" si="0"/>
        <v>0</v>
      </c>
      <c r="BF31" s="31">
        <f t="shared" si="1"/>
        <v>0</v>
      </c>
      <c r="BG31" s="1"/>
    </row>
    <row r="32" spans="1:59" ht="18" customHeight="1" x14ac:dyDescent="0.25">
      <c r="A32" s="5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4"/>
      <c r="Z32" s="4"/>
      <c r="AA32" s="4"/>
      <c r="AB32" s="4"/>
      <c r="AC32" s="2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1">
        <f t="shared" si="0"/>
        <v>0</v>
      </c>
      <c r="BF32" s="31">
        <f t="shared" si="1"/>
        <v>0</v>
      </c>
      <c r="BG32" s="1"/>
    </row>
    <row r="33" spans="1:59" ht="18" customHeight="1" x14ac:dyDescent="0.25">
      <c r="A33" s="5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4"/>
      <c r="Z33" s="4"/>
      <c r="AA33" s="4"/>
      <c r="AB33" s="4"/>
      <c r="AC33" s="2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1">
        <f t="shared" si="0"/>
        <v>0</v>
      </c>
      <c r="BF33" s="31">
        <f t="shared" si="1"/>
        <v>0</v>
      </c>
      <c r="BG33" s="1"/>
    </row>
    <row r="34" spans="1:59" ht="18" customHeight="1" x14ac:dyDescent="0.25">
      <c r="A34" s="5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4"/>
      <c r="Z34" s="4"/>
      <c r="AA34" s="4"/>
      <c r="AB34" s="4"/>
      <c r="AC34" s="2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1">
        <f t="shared" si="0"/>
        <v>0</v>
      </c>
      <c r="BF34" s="31">
        <f t="shared" si="1"/>
        <v>0</v>
      </c>
      <c r="BG34" s="1"/>
    </row>
    <row r="35" spans="1:59" ht="18" customHeight="1" x14ac:dyDescent="0.25">
      <c r="A35" s="5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4"/>
      <c r="Z35" s="4"/>
      <c r="AA35" s="4"/>
      <c r="AB35" s="4"/>
      <c r="AC35" s="2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1">
        <f t="shared" si="0"/>
        <v>0</v>
      </c>
      <c r="BF35" s="31">
        <f t="shared" si="1"/>
        <v>0</v>
      </c>
      <c r="BG35" s="1"/>
    </row>
    <row r="36" spans="1:59" ht="18" customHeight="1" x14ac:dyDescent="0.25">
      <c r="A36" s="5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4"/>
      <c r="Z36" s="4"/>
      <c r="AA36" s="4"/>
      <c r="AB36" s="4"/>
      <c r="AC36" s="2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1">
        <f t="shared" si="0"/>
        <v>0</v>
      </c>
      <c r="BF36" s="31">
        <f t="shared" si="1"/>
        <v>0</v>
      </c>
      <c r="BG36" s="1"/>
    </row>
    <row r="37" spans="1:59" ht="18" customHeight="1" x14ac:dyDescent="0.25">
      <c r="A37" s="5">
        <v>32</v>
      </c>
      <c r="B37" s="28" t="s">
        <v>118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4"/>
      <c r="Z37" s="4"/>
      <c r="AA37" s="4"/>
      <c r="AB37" s="4"/>
      <c r="AC37" s="2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1">
        <f t="shared" si="0"/>
        <v>0</v>
      </c>
      <c r="BF37" s="31">
        <f t="shared" si="1"/>
        <v>0</v>
      </c>
      <c r="BG37" s="1"/>
    </row>
    <row r="38" spans="1:59" ht="18" customHeight="1" x14ac:dyDescent="0.25">
      <c r="A38" s="70">
        <v>33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72"/>
      <c r="AA38" s="72"/>
      <c r="AB38" s="72"/>
      <c r="AC38" s="73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4">
        <f t="shared" si="0"/>
        <v>0</v>
      </c>
      <c r="BF38" s="74">
        <f t="shared" si="1"/>
        <v>0</v>
      </c>
      <c r="BG38" s="1"/>
    </row>
    <row r="39" spans="1:59" s="75" customFormat="1" ht="18" customHeight="1" x14ac:dyDescent="0.25">
      <c r="A39" s="5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4"/>
      <c r="Z39" s="4"/>
      <c r="AA39" s="4"/>
      <c r="AB39" s="4"/>
      <c r="AC39" s="2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63">
        <f t="shared" si="0"/>
        <v>0</v>
      </c>
      <c r="BF39" s="63">
        <f t="shared" si="1"/>
        <v>0</v>
      </c>
      <c r="BG39" s="24"/>
    </row>
    <row r="40" spans="1:59" s="62" customFormat="1" x14ac:dyDescent="0.25">
      <c r="A40" s="17">
        <v>35</v>
      </c>
      <c r="B40" s="60"/>
      <c r="C40" s="60"/>
      <c r="D40" s="6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/>
      <c r="AA40" s="61"/>
      <c r="AB40" s="61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31">
        <f t="shared" si="0"/>
        <v>0</v>
      </c>
      <c r="BF40" s="31">
        <f t="shared" si="1"/>
        <v>0</v>
      </c>
    </row>
    <row r="41" spans="1:59" s="64" customFormat="1" outlineLevel="1" x14ac:dyDescent="0.25">
      <c r="A41" s="5">
        <v>36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63">
        <f t="shared" si="0"/>
        <v>0</v>
      </c>
      <c r="BF41" s="63">
        <f t="shared" si="1"/>
        <v>0</v>
      </c>
    </row>
    <row r="42" spans="1:59" s="64" customFormat="1" x14ac:dyDescent="0.25">
      <c r="A42" s="5">
        <v>37</v>
      </c>
      <c r="B42" s="7"/>
      <c r="C42" s="7"/>
      <c r="D42" s="65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4"/>
      <c r="AA42" s="4"/>
      <c r="AB42" s="4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4"/>
      <c r="AX42" s="4"/>
      <c r="AY42" s="4"/>
      <c r="AZ42" s="4"/>
      <c r="BA42" s="4"/>
      <c r="BB42" s="4"/>
      <c r="BC42" s="4"/>
      <c r="BD42" s="4"/>
      <c r="BE42" s="63">
        <f t="shared" si="0"/>
        <v>0</v>
      </c>
      <c r="BF42" s="63">
        <f t="shared" si="1"/>
        <v>0</v>
      </c>
    </row>
    <row r="43" spans="1:59" s="64" customFormat="1" x14ac:dyDescent="0.25">
      <c r="A43" s="5">
        <v>38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4"/>
      <c r="AA43" s="4"/>
      <c r="AB43" s="4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4"/>
      <c r="AX43" s="4"/>
      <c r="AY43" s="4"/>
      <c r="AZ43" s="4"/>
      <c r="BA43" s="4"/>
      <c r="BB43" s="4"/>
      <c r="BC43" s="4"/>
      <c r="BD43" s="4"/>
      <c r="BE43" s="63">
        <f t="shared" si="0"/>
        <v>0</v>
      </c>
      <c r="BF43" s="63">
        <f t="shared" si="1"/>
        <v>0</v>
      </c>
    </row>
    <row r="44" spans="1:59" s="64" customFormat="1" x14ac:dyDescent="0.25">
      <c r="A44" s="5">
        <v>39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4"/>
      <c r="AA44" s="4"/>
      <c r="AB44" s="4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4"/>
      <c r="AX44" s="4"/>
      <c r="AY44" s="4"/>
      <c r="AZ44" s="4"/>
      <c r="BA44" s="4"/>
      <c r="BB44" s="4"/>
      <c r="BC44" s="4"/>
      <c r="BE44" s="63">
        <f t="shared" si="0"/>
        <v>0</v>
      </c>
      <c r="BF44" s="63">
        <f t="shared" si="1"/>
        <v>0</v>
      </c>
    </row>
    <row r="45" spans="1:59" s="6" customFormat="1" ht="18" customHeight="1" thickBot="1" x14ac:dyDescent="0.25">
      <c r="A45" s="17"/>
      <c r="B45" s="58" t="s">
        <v>83</v>
      </c>
      <c r="C45" s="66"/>
      <c r="D45" s="67"/>
      <c r="E45" s="68">
        <f t="shared" ref="E45:AJ45" si="2">SUM(E15:E44)</f>
        <v>0</v>
      </c>
      <c r="F45" s="68">
        <f t="shared" si="2"/>
        <v>0</v>
      </c>
      <c r="G45" s="68">
        <f t="shared" si="2"/>
        <v>0</v>
      </c>
      <c r="H45" s="68">
        <f t="shared" si="2"/>
        <v>0</v>
      </c>
      <c r="I45" s="68">
        <f t="shared" si="2"/>
        <v>0</v>
      </c>
      <c r="J45" s="68">
        <f t="shared" si="2"/>
        <v>0</v>
      </c>
      <c r="K45" s="68">
        <f t="shared" si="2"/>
        <v>0</v>
      </c>
      <c r="L45" s="68">
        <f t="shared" si="2"/>
        <v>0</v>
      </c>
      <c r="M45" s="68">
        <f t="shared" si="2"/>
        <v>0</v>
      </c>
      <c r="N45" s="68">
        <f>SUM(N15:N44)</f>
        <v>0</v>
      </c>
      <c r="O45" s="68">
        <f t="shared" si="2"/>
        <v>0</v>
      </c>
      <c r="P45" s="68">
        <f t="shared" si="2"/>
        <v>0</v>
      </c>
      <c r="Q45" s="68">
        <f t="shared" si="2"/>
        <v>0</v>
      </c>
      <c r="R45" s="68">
        <f t="shared" si="2"/>
        <v>0</v>
      </c>
      <c r="S45" s="68">
        <f t="shared" si="2"/>
        <v>1</v>
      </c>
      <c r="T45" s="68">
        <f t="shared" si="2"/>
        <v>1000</v>
      </c>
      <c r="U45" s="68">
        <f t="shared" si="2"/>
        <v>0</v>
      </c>
      <c r="V45" s="68">
        <f t="shared" si="2"/>
        <v>0</v>
      </c>
      <c r="W45" s="68">
        <f t="shared" si="2"/>
        <v>0</v>
      </c>
      <c r="X45" s="68">
        <f t="shared" si="2"/>
        <v>0</v>
      </c>
      <c r="Y45" s="68">
        <f t="shared" si="2"/>
        <v>0</v>
      </c>
      <c r="Z45" s="68">
        <f t="shared" si="2"/>
        <v>0</v>
      </c>
      <c r="AA45" s="68">
        <v>39</v>
      </c>
      <c r="AB45" s="68">
        <v>10000</v>
      </c>
      <c r="AC45" s="68">
        <f t="shared" si="2"/>
        <v>0</v>
      </c>
      <c r="AD45" s="68">
        <f t="shared" si="2"/>
        <v>0</v>
      </c>
      <c r="AE45" s="68">
        <f t="shared" si="2"/>
        <v>0</v>
      </c>
      <c r="AF45" s="68">
        <f t="shared" si="2"/>
        <v>0</v>
      </c>
      <c r="AG45" s="68">
        <f t="shared" si="2"/>
        <v>0</v>
      </c>
      <c r="AH45" s="68">
        <f t="shared" si="2"/>
        <v>0</v>
      </c>
      <c r="AI45" s="68">
        <f t="shared" si="2"/>
        <v>0</v>
      </c>
      <c r="AJ45" s="68">
        <f t="shared" si="2"/>
        <v>0</v>
      </c>
      <c r="AK45" s="68">
        <f t="shared" ref="AK45:BD45" si="3">SUM(AK15:AK44)</f>
        <v>0</v>
      </c>
      <c r="AL45" s="68">
        <f t="shared" si="3"/>
        <v>0</v>
      </c>
      <c r="AM45" s="68">
        <f t="shared" si="3"/>
        <v>0</v>
      </c>
      <c r="AN45" s="68">
        <f t="shared" si="3"/>
        <v>0</v>
      </c>
      <c r="AO45" s="68">
        <f t="shared" si="3"/>
        <v>0</v>
      </c>
      <c r="AP45" s="68">
        <f t="shared" si="3"/>
        <v>0</v>
      </c>
      <c r="AQ45" s="68">
        <f t="shared" si="3"/>
        <v>0</v>
      </c>
      <c r="AR45" s="68">
        <f t="shared" si="3"/>
        <v>0</v>
      </c>
      <c r="AS45" s="68">
        <f t="shared" si="3"/>
        <v>0</v>
      </c>
      <c r="AT45" s="68">
        <f t="shared" si="3"/>
        <v>0</v>
      </c>
      <c r="AU45" s="68">
        <f t="shared" si="3"/>
        <v>0</v>
      </c>
      <c r="AV45" s="68">
        <f t="shared" si="3"/>
        <v>0</v>
      </c>
      <c r="AW45" s="68">
        <f t="shared" si="3"/>
        <v>0</v>
      </c>
      <c r="AX45" s="68">
        <f t="shared" si="3"/>
        <v>0</v>
      </c>
      <c r="AY45" s="68">
        <f t="shared" si="3"/>
        <v>0</v>
      </c>
      <c r="AZ45" s="68">
        <f t="shared" si="3"/>
        <v>0</v>
      </c>
      <c r="BA45" s="68">
        <f t="shared" si="3"/>
        <v>0</v>
      </c>
      <c r="BB45" s="68">
        <f t="shared" si="3"/>
        <v>0</v>
      </c>
      <c r="BC45" s="68">
        <f t="shared" si="3"/>
        <v>0</v>
      </c>
      <c r="BD45" s="68">
        <f t="shared" si="3"/>
        <v>0</v>
      </c>
      <c r="BE45" s="68">
        <v>39</v>
      </c>
      <c r="BF45" s="68">
        <v>39000</v>
      </c>
      <c r="BG45" s="18"/>
    </row>
  </sheetData>
  <mergeCells count="33">
    <mergeCell ref="G4:H4"/>
    <mergeCell ref="I4:J4"/>
    <mergeCell ref="M4:N4"/>
    <mergeCell ref="E3:BF3"/>
    <mergeCell ref="E4:F4"/>
    <mergeCell ref="O4:P4"/>
    <mergeCell ref="Q4:R4"/>
    <mergeCell ref="BE4:BF4"/>
    <mergeCell ref="BC4:BD4"/>
    <mergeCell ref="A1:BF1"/>
    <mergeCell ref="AQ4:AR4"/>
    <mergeCell ref="AS4:AT4"/>
    <mergeCell ref="AA4:AB4"/>
    <mergeCell ref="AC4:AD4"/>
    <mergeCell ref="AE4:AF4"/>
    <mergeCell ref="AG4:AH4"/>
    <mergeCell ref="B3:B5"/>
    <mergeCell ref="C3:C5"/>
    <mergeCell ref="D3:D5"/>
    <mergeCell ref="AM4:AN4"/>
    <mergeCell ref="AO4:AP4"/>
    <mergeCell ref="AY4:AZ4"/>
    <mergeCell ref="AK4:AL4"/>
    <mergeCell ref="A3:A5"/>
    <mergeCell ref="Y4:Z4"/>
    <mergeCell ref="AI4:AJ4"/>
    <mergeCell ref="BA4:BB4"/>
    <mergeCell ref="K4:L4"/>
    <mergeCell ref="AW4:AX4"/>
    <mergeCell ref="AU4:AV4"/>
    <mergeCell ref="W4:X4"/>
    <mergeCell ref="U4:V4"/>
    <mergeCell ref="S4:T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view="pageBreakPreview" zoomScale="93" zoomScaleNormal="100" zoomScaleSheetLayoutView="93" workbookViewId="0">
      <selection activeCell="O40" sqref="O40"/>
    </sheetView>
  </sheetViews>
  <sheetFormatPr defaultRowHeight="15" x14ac:dyDescent="0.25"/>
  <cols>
    <col min="1" max="1" width="3.85546875" style="8" customWidth="1"/>
    <col min="2" max="2" width="12.42578125" style="9" customWidth="1"/>
    <col min="3" max="3" width="9.7109375" style="9" customWidth="1"/>
    <col min="4" max="4" width="9.5703125" style="9" customWidth="1"/>
    <col min="5" max="5" width="12.140625" style="9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93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1:59" s="1" customFormat="1" ht="11.25" customHeight="1" thickBot="1" x14ac:dyDescent="0.3">
      <c r="A2" s="20"/>
      <c r="B2" s="20"/>
      <c r="C2" s="20"/>
      <c r="D2" s="20"/>
      <c r="E2" s="20"/>
    </row>
    <row r="3" spans="1:59" s="1" customFormat="1" ht="14.25" customHeight="1" x14ac:dyDescent="0.25">
      <c r="A3" s="97"/>
      <c r="B3" s="94" t="s">
        <v>34</v>
      </c>
      <c r="C3" s="94" t="s">
        <v>35</v>
      </c>
      <c r="D3" s="94" t="s">
        <v>36</v>
      </c>
      <c r="E3" s="94" t="s">
        <v>37</v>
      </c>
      <c r="F3" s="100" t="s">
        <v>26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9"/>
    </row>
    <row r="4" spans="1:59" s="16" customFormat="1" ht="29.25" customHeight="1" x14ac:dyDescent="0.2">
      <c r="A4" s="98"/>
      <c r="B4" s="95"/>
      <c r="C4" s="95"/>
      <c r="D4" s="95"/>
      <c r="E4" s="95"/>
      <c r="F4" s="107" t="s">
        <v>23</v>
      </c>
      <c r="G4" s="107"/>
      <c r="H4" s="107" t="s">
        <v>24</v>
      </c>
      <c r="I4" s="107"/>
      <c r="J4" s="107" t="s">
        <v>11</v>
      </c>
      <c r="K4" s="107"/>
      <c r="L4" s="107" t="s">
        <v>25</v>
      </c>
      <c r="M4" s="107"/>
      <c r="N4" s="91" t="s">
        <v>28</v>
      </c>
      <c r="O4" s="92"/>
      <c r="P4" s="91" t="s">
        <v>29</v>
      </c>
      <c r="Q4" s="92"/>
      <c r="R4" s="107" t="s">
        <v>73</v>
      </c>
      <c r="S4" s="107"/>
      <c r="T4" s="107" t="s">
        <v>74</v>
      </c>
      <c r="U4" s="107"/>
      <c r="V4" s="107" t="s">
        <v>75</v>
      </c>
      <c r="W4" s="107"/>
      <c r="X4" s="107" t="s">
        <v>76</v>
      </c>
      <c r="Y4" s="107"/>
      <c r="Z4" s="91" t="s">
        <v>77</v>
      </c>
      <c r="AA4" s="92"/>
      <c r="AB4" s="91" t="s">
        <v>3</v>
      </c>
      <c r="AC4" s="92"/>
      <c r="AD4" s="91" t="s">
        <v>4</v>
      </c>
      <c r="AE4" s="92"/>
      <c r="AF4" s="91" t="s">
        <v>7</v>
      </c>
      <c r="AG4" s="92"/>
      <c r="AH4" s="91" t="s">
        <v>5</v>
      </c>
      <c r="AI4" s="92"/>
      <c r="AJ4" s="91" t="s">
        <v>21</v>
      </c>
      <c r="AK4" s="92"/>
      <c r="AL4" s="91" t="s">
        <v>10</v>
      </c>
      <c r="AM4" s="92"/>
      <c r="AN4" s="91" t="s">
        <v>6</v>
      </c>
      <c r="AO4" s="92"/>
      <c r="AP4" s="91" t="s">
        <v>8</v>
      </c>
      <c r="AQ4" s="92"/>
      <c r="AR4" s="91" t="s">
        <v>9</v>
      </c>
      <c r="AS4" s="92"/>
      <c r="AT4" s="91" t="s">
        <v>13</v>
      </c>
      <c r="AU4" s="92"/>
      <c r="AV4" s="91" t="s">
        <v>22</v>
      </c>
      <c r="AW4" s="92"/>
      <c r="AX4" s="107" t="s">
        <v>12</v>
      </c>
      <c r="AY4" s="107"/>
      <c r="AZ4" s="107"/>
      <c r="BA4" s="107"/>
      <c r="BB4" s="107"/>
      <c r="BC4" s="107"/>
      <c r="BD4" s="107"/>
      <c r="BE4" s="107"/>
      <c r="BF4" s="105" t="s">
        <v>40</v>
      </c>
      <c r="BG4" s="106"/>
    </row>
    <row r="5" spans="1:59" s="2" customFormat="1" ht="28.5" customHeight="1" thickBot="1" x14ac:dyDescent="0.25">
      <c r="A5" s="99"/>
      <c r="B5" s="96"/>
      <c r="C5" s="96"/>
      <c r="D5" s="96"/>
      <c r="E5" s="96"/>
      <c r="F5" s="23" t="s">
        <v>20</v>
      </c>
      <c r="G5" s="23" t="s">
        <v>27</v>
      </c>
      <c r="H5" s="23" t="s">
        <v>20</v>
      </c>
      <c r="I5" s="23" t="s">
        <v>27</v>
      </c>
      <c r="J5" s="23" t="s">
        <v>20</v>
      </c>
      <c r="K5" s="23" t="s">
        <v>27</v>
      </c>
      <c r="L5" s="23" t="s">
        <v>20</v>
      </c>
      <c r="M5" s="23" t="s">
        <v>27</v>
      </c>
      <c r="N5" s="23" t="s">
        <v>20</v>
      </c>
      <c r="O5" s="23" t="s">
        <v>27</v>
      </c>
      <c r="P5" s="23" t="s">
        <v>20</v>
      </c>
      <c r="Q5" s="23" t="s">
        <v>27</v>
      </c>
      <c r="R5" s="23" t="s">
        <v>20</v>
      </c>
      <c r="S5" s="23" t="s">
        <v>27</v>
      </c>
      <c r="T5" s="23" t="s">
        <v>20</v>
      </c>
      <c r="U5" s="23" t="s">
        <v>27</v>
      </c>
      <c r="V5" s="23" t="s">
        <v>20</v>
      </c>
      <c r="W5" s="23" t="s">
        <v>27</v>
      </c>
      <c r="X5" s="23" t="s">
        <v>20</v>
      </c>
      <c r="Y5" s="23" t="s">
        <v>27</v>
      </c>
      <c r="Z5" s="23" t="s">
        <v>20</v>
      </c>
      <c r="AA5" s="23" t="s">
        <v>27</v>
      </c>
      <c r="AB5" s="23" t="s">
        <v>20</v>
      </c>
      <c r="AC5" s="23" t="s">
        <v>27</v>
      </c>
      <c r="AD5" s="23" t="s">
        <v>20</v>
      </c>
      <c r="AE5" s="23" t="s">
        <v>27</v>
      </c>
      <c r="AF5" s="23" t="s">
        <v>20</v>
      </c>
      <c r="AG5" s="23" t="s">
        <v>27</v>
      </c>
      <c r="AH5" s="23" t="s">
        <v>20</v>
      </c>
      <c r="AI5" s="23" t="s">
        <v>27</v>
      </c>
      <c r="AJ5" s="23" t="s">
        <v>20</v>
      </c>
      <c r="AK5" s="23" t="s">
        <v>27</v>
      </c>
      <c r="AL5" s="23" t="s">
        <v>20</v>
      </c>
      <c r="AM5" s="23" t="s">
        <v>27</v>
      </c>
      <c r="AN5" s="23" t="s">
        <v>20</v>
      </c>
      <c r="AO5" s="23" t="s">
        <v>27</v>
      </c>
      <c r="AP5" s="23" t="s">
        <v>20</v>
      </c>
      <c r="AQ5" s="23" t="s">
        <v>27</v>
      </c>
      <c r="AR5" s="23" t="s">
        <v>20</v>
      </c>
      <c r="AS5" s="23" t="s">
        <v>27</v>
      </c>
      <c r="AT5" s="23" t="s">
        <v>20</v>
      </c>
      <c r="AU5" s="23" t="s">
        <v>27</v>
      </c>
      <c r="AV5" s="23" t="s">
        <v>20</v>
      </c>
      <c r="AW5" s="23" t="s">
        <v>27</v>
      </c>
      <c r="AX5" s="23" t="s">
        <v>20</v>
      </c>
      <c r="AY5" s="23" t="s">
        <v>27</v>
      </c>
      <c r="AZ5" s="23" t="s">
        <v>20</v>
      </c>
      <c r="BA5" s="23" t="s">
        <v>27</v>
      </c>
      <c r="BB5" s="23" t="s">
        <v>20</v>
      </c>
      <c r="BC5" s="23" t="s">
        <v>27</v>
      </c>
      <c r="BD5" s="23" t="s">
        <v>20</v>
      </c>
      <c r="BE5" s="23" t="s">
        <v>27</v>
      </c>
      <c r="BF5" s="29" t="s">
        <v>20</v>
      </c>
      <c r="BG5" s="30" t="s">
        <v>27</v>
      </c>
    </row>
    <row r="6" spans="1:59" ht="18" customHeight="1" x14ac:dyDescent="0.25">
      <c r="A6" s="17">
        <v>1</v>
      </c>
      <c r="B6" s="21" t="s">
        <v>78</v>
      </c>
      <c r="C6" s="21" t="s">
        <v>79</v>
      </c>
      <c r="D6" s="21" t="s">
        <v>133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2"/>
      <c r="AB6" s="22">
        <v>1</v>
      </c>
      <c r="AC6" s="22">
        <v>1000</v>
      </c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31">
        <f>F6+H6+J6+L6+N6+P6+R6+T6+V6+X6+Z6+AB6+AD6+AF6+AH6+AJ6+AL6+AN6+AP6+AR6+AT6+AV6+AX6+AZ6+BB6++BD6</f>
        <v>1</v>
      </c>
      <c r="BG6" s="31">
        <f>G6+I6+K6+M6+O6+Q6+S6+U6+W6+Y6+AA6+AC6+AE6+AG6+AI6+AK6+AM6+AO6+AQ6+AS6+AU6+AW6+AY6+BA6+BC6++BE6</f>
        <v>1000</v>
      </c>
    </row>
    <row r="7" spans="1:59" ht="18" customHeight="1" x14ac:dyDescent="0.25">
      <c r="A7" s="17">
        <v>2</v>
      </c>
      <c r="B7" s="21" t="s">
        <v>80</v>
      </c>
      <c r="C7" s="21" t="s">
        <v>81</v>
      </c>
      <c r="D7" s="21" t="s">
        <v>134</v>
      </c>
      <c r="E7" s="80" t="s">
        <v>135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2"/>
      <c r="AB7" s="22">
        <v>1</v>
      </c>
      <c r="AC7" s="22">
        <v>1000</v>
      </c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31">
        <f t="shared" ref="BF7:BF39" si="0">F7+H7+J7+L7+N7+P7+R7+T7+V7+X7+Z7+AB7+AD7+AF7+AH7+AJ7+AL7+AN7+AP7+AR7+AT7+AV7+AX7+AZ7+BB7++BD7</f>
        <v>1</v>
      </c>
      <c r="BG7" s="31">
        <f t="shared" ref="BG7:BG39" si="1">G7+I7+K7+M7+O7+Q7+S7+U7+W7+Y7+AA7+AC7+AE7+AG7+AI7+AK7+AM7+AO7+AQ7+AS7+AU7+AW7+AY7+BA7+BC7++BE7</f>
        <v>1000</v>
      </c>
    </row>
    <row r="8" spans="1:59" ht="18" customHeight="1" x14ac:dyDescent="0.25">
      <c r="A8" s="17">
        <v>3</v>
      </c>
      <c r="B8" s="21" t="s">
        <v>136</v>
      </c>
      <c r="C8" s="21" t="s">
        <v>137</v>
      </c>
      <c r="D8" s="21" t="s">
        <v>152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2"/>
      <c r="AB8" s="22">
        <v>1</v>
      </c>
      <c r="AC8" s="22">
        <v>1000</v>
      </c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31">
        <f t="shared" si="0"/>
        <v>1</v>
      </c>
      <c r="BG8" s="31">
        <f t="shared" si="1"/>
        <v>1000</v>
      </c>
    </row>
    <row r="9" spans="1:59" ht="19.5" customHeight="1" x14ac:dyDescent="0.25">
      <c r="A9" s="5">
        <v>4</v>
      </c>
      <c r="B9" s="57" t="s">
        <v>82</v>
      </c>
      <c r="C9" s="57" t="s">
        <v>138</v>
      </c>
      <c r="D9" s="76" t="s">
        <v>139</v>
      </c>
      <c r="E9" s="57" t="s">
        <v>118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4"/>
      <c r="AA9" s="4"/>
      <c r="AB9" s="4">
        <v>1</v>
      </c>
      <c r="AC9" s="4">
        <v>1000</v>
      </c>
      <c r="AD9" s="24"/>
      <c r="AE9" s="4"/>
      <c r="AF9" s="24"/>
      <c r="AG9" s="24"/>
      <c r="AH9" s="24"/>
      <c r="AI9" s="2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1">
        <f t="shared" si="0"/>
        <v>1</v>
      </c>
      <c r="BG9" s="31">
        <f t="shared" si="1"/>
        <v>1000</v>
      </c>
    </row>
    <row r="10" spans="1:59" ht="18" customHeight="1" x14ac:dyDescent="0.25">
      <c r="A10" s="17">
        <v>5</v>
      </c>
      <c r="B10" s="21" t="s">
        <v>140</v>
      </c>
      <c r="C10" s="21" t="s">
        <v>141</v>
      </c>
      <c r="D10" s="21" t="s">
        <v>142</v>
      </c>
      <c r="E10" s="5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4"/>
      <c r="AA10" s="4"/>
      <c r="AB10" s="4">
        <v>1</v>
      </c>
      <c r="AC10" s="4">
        <v>1000</v>
      </c>
      <c r="AD10" s="2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1">
        <f t="shared" si="0"/>
        <v>1</v>
      </c>
      <c r="BG10" s="31">
        <f t="shared" si="1"/>
        <v>1000</v>
      </c>
    </row>
    <row r="11" spans="1:59" s="6" customFormat="1" ht="18" customHeight="1" x14ac:dyDescent="0.25">
      <c r="A11" s="17">
        <v>6</v>
      </c>
      <c r="B11" s="21" t="s">
        <v>143</v>
      </c>
      <c r="C11" s="21" t="s">
        <v>144</v>
      </c>
      <c r="D11" s="21" t="s">
        <v>145</v>
      </c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4"/>
      <c r="AA11" s="4"/>
      <c r="AB11" s="4">
        <v>1</v>
      </c>
      <c r="AC11" s="4">
        <v>1000</v>
      </c>
      <c r="AD11" s="2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1">
        <f t="shared" si="0"/>
        <v>1</v>
      </c>
      <c r="BG11" s="31">
        <f t="shared" si="1"/>
        <v>1000</v>
      </c>
    </row>
    <row r="12" spans="1:59" ht="33.75" x14ac:dyDescent="0.25">
      <c r="A12" s="17">
        <v>7</v>
      </c>
      <c r="B12" s="21" t="s">
        <v>146</v>
      </c>
      <c r="C12" s="21" t="s">
        <v>147</v>
      </c>
      <c r="D12" s="21" t="s">
        <v>148</v>
      </c>
      <c r="E12" s="5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4"/>
      <c r="AA12" s="4"/>
      <c r="AB12" s="4">
        <v>1</v>
      </c>
      <c r="AC12" s="4">
        <v>1000</v>
      </c>
      <c r="AD12" s="2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1">
        <f t="shared" si="0"/>
        <v>1</v>
      </c>
      <c r="BG12" s="31">
        <f t="shared" si="1"/>
        <v>1000</v>
      </c>
    </row>
    <row r="13" spans="1:59" ht="19.5" customHeight="1" x14ac:dyDescent="0.25">
      <c r="A13" s="17">
        <v>8</v>
      </c>
      <c r="B13" s="21" t="s">
        <v>149</v>
      </c>
      <c r="C13" s="21" t="s">
        <v>150</v>
      </c>
      <c r="D13" s="21" t="s">
        <v>151</v>
      </c>
      <c r="E13" s="5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4"/>
      <c r="AA13" s="4"/>
      <c r="AB13" s="4">
        <v>1</v>
      </c>
      <c r="AC13" s="4">
        <v>1000</v>
      </c>
      <c r="AD13" s="2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1">
        <f t="shared" si="0"/>
        <v>1</v>
      </c>
      <c r="BG13" s="31">
        <f t="shared" si="1"/>
        <v>1000</v>
      </c>
    </row>
    <row r="14" spans="1:59" ht="22.5" x14ac:dyDescent="0.25">
      <c r="A14" s="17">
        <v>9</v>
      </c>
      <c r="B14" s="21" t="s">
        <v>108</v>
      </c>
      <c r="C14" s="21" t="s">
        <v>109</v>
      </c>
      <c r="D14" s="21"/>
      <c r="E14" s="2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4"/>
      <c r="AA14" s="4"/>
      <c r="AB14" s="4">
        <v>1</v>
      </c>
      <c r="AC14" s="4">
        <v>1000</v>
      </c>
      <c r="AD14" s="2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1">
        <f t="shared" si="0"/>
        <v>1</v>
      </c>
      <c r="BG14" s="31">
        <f t="shared" si="1"/>
        <v>1000</v>
      </c>
    </row>
    <row r="15" spans="1:59" ht="33.75" x14ac:dyDescent="0.25">
      <c r="A15" s="17">
        <v>10</v>
      </c>
      <c r="B15" s="21" t="s">
        <v>149</v>
      </c>
      <c r="C15" s="21" t="s">
        <v>159</v>
      </c>
      <c r="D15" s="21" t="s">
        <v>151</v>
      </c>
      <c r="E15" s="21"/>
      <c r="F15" s="28"/>
      <c r="G15" s="28"/>
      <c r="H15" s="28"/>
      <c r="I15" s="28"/>
      <c r="J15" s="28"/>
      <c r="K15" s="28"/>
      <c r="L15" s="28"/>
      <c r="M15" s="28"/>
      <c r="N15" s="28">
        <v>1</v>
      </c>
      <c r="O15" s="77">
        <v>1000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4"/>
      <c r="AA15" s="4"/>
      <c r="AB15" s="4"/>
      <c r="AC15" s="83"/>
      <c r="AD15" s="2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1">
        <f t="shared" si="0"/>
        <v>1</v>
      </c>
      <c r="BG15" s="31">
        <f t="shared" si="1"/>
        <v>1000</v>
      </c>
    </row>
    <row r="16" spans="1:59" ht="22.5" x14ac:dyDescent="0.25">
      <c r="A16" s="17">
        <v>11</v>
      </c>
      <c r="B16" s="21" t="s">
        <v>153</v>
      </c>
      <c r="C16" s="21" t="s">
        <v>154</v>
      </c>
      <c r="D16" s="21" t="s">
        <v>155</v>
      </c>
      <c r="E16" s="21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4"/>
      <c r="AA16" s="4"/>
      <c r="AB16" s="4">
        <v>1</v>
      </c>
      <c r="AC16" s="4">
        <v>1000</v>
      </c>
      <c r="AD16" s="2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1">
        <f t="shared" si="0"/>
        <v>1</v>
      </c>
      <c r="BG16" s="31">
        <f t="shared" si="1"/>
        <v>1000</v>
      </c>
    </row>
    <row r="17" spans="1:59" ht="78.75" x14ac:dyDescent="0.25">
      <c r="A17" s="17">
        <v>12</v>
      </c>
      <c r="B17" s="21" t="s">
        <v>156</v>
      </c>
      <c r="C17" s="21" t="s">
        <v>157</v>
      </c>
      <c r="D17" s="21" t="s">
        <v>158</v>
      </c>
      <c r="E17" s="2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4"/>
      <c r="AA17" s="4"/>
      <c r="AB17" s="4">
        <v>1</v>
      </c>
      <c r="AC17" s="4">
        <v>1000</v>
      </c>
      <c r="AD17" s="2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1">
        <f t="shared" si="0"/>
        <v>1</v>
      </c>
      <c r="BG17" s="31">
        <f t="shared" si="1"/>
        <v>1000</v>
      </c>
    </row>
    <row r="18" spans="1:59" ht="56.25" x14ac:dyDescent="0.25">
      <c r="A18" s="17">
        <v>13</v>
      </c>
      <c r="B18" s="21" t="s">
        <v>149</v>
      </c>
      <c r="C18" s="21" t="s">
        <v>160</v>
      </c>
      <c r="D18" s="21" t="s">
        <v>161</v>
      </c>
      <c r="E18" s="21"/>
      <c r="F18" s="28"/>
      <c r="G18" s="28"/>
      <c r="H18" s="28"/>
      <c r="I18" s="28"/>
      <c r="J18" s="28"/>
      <c r="K18" s="28"/>
      <c r="L18" s="28"/>
      <c r="M18" s="28"/>
      <c r="N18" s="28">
        <v>2</v>
      </c>
      <c r="O18" s="77" t="s">
        <v>162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4"/>
      <c r="AA18" s="4"/>
      <c r="AB18" s="4"/>
      <c r="AC18" s="4"/>
      <c r="AD18" s="2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1">
        <f t="shared" si="0"/>
        <v>2</v>
      </c>
      <c r="BG18" s="31" t="e">
        <f t="shared" si="1"/>
        <v>#VALUE!</v>
      </c>
    </row>
    <row r="19" spans="1:59" ht="67.5" x14ac:dyDescent="0.25">
      <c r="A19" s="17">
        <v>14</v>
      </c>
      <c r="B19" s="21" t="s">
        <v>166</v>
      </c>
      <c r="C19" s="21" t="s">
        <v>167</v>
      </c>
      <c r="D19" s="21" t="s">
        <v>168</v>
      </c>
      <c r="E19" s="21"/>
      <c r="F19" s="28"/>
      <c r="G19" s="28"/>
      <c r="H19" s="28"/>
      <c r="I19" s="28"/>
      <c r="J19" s="28"/>
      <c r="K19" s="28"/>
      <c r="L19" s="28"/>
      <c r="M19" s="28"/>
      <c r="N19" s="28">
        <v>2</v>
      </c>
      <c r="O19" s="77" t="s">
        <v>169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4"/>
      <c r="AA19" s="4"/>
      <c r="AB19" s="4"/>
      <c r="AC19" s="4"/>
      <c r="AD19" s="2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1">
        <f t="shared" si="0"/>
        <v>2</v>
      </c>
      <c r="BG19" s="31" t="e">
        <f t="shared" si="1"/>
        <v>#VALUE!</v>
      </c>
    </row>
    <row r="20" spans="1:59" x14ac:dyDescent="0.25">
      <c r="A20" s="17">
        <v>15</v>
      </c>
      <c r="B20" s="21"/>
      <c r="C20" s="21"/>
      <c r="D20" s="21"/>
      <c r="E20" s="21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4"/>
      <c r="AA20" s="4"/>
      <c r="AB20" s="4"/>
      <c r="AC20" s="4"/>
      <c r="AD20" s="2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1">
        <f t="shared" si="0"/>
        <v>0</v>
      </c>
      <c r="BG20" s="31">
        <f t="shared" si="1"/>
        <v>0</v>
      </c>
    </row>
    <row r="21" spans="1:59" x14ac:dyDescent="0.25">
      <c r="A21" s="17">
        <v>16</v>
      </c>
      <c r="B21" s="21"/>
      <c r="C21" s="21"/>
      <c r="D21" s="21"/>
      <c r="E21" s="21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4"/>
      <c r="AA21" s="4"/>
      <c r="AB21" s="4"/>
      <c r="AC21" s="4"/>
      <c r="AD21" s="2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1">
        <f t="shared" si="0"/>
        <v>0</v>
      </c>
      <c r="BG21" s="31">
        <f t="shared" si="1"/>
        <v>0</v>
      </c>
    </row>
    <row r="22" spans="1:59" x14ac:dyDescent="0.25">
      <c r="A22" s="17">
        <v>17</v>
      </c>
      <c r="B22" s="21"/>
      <c r="C22" s="21"/>
      <c r="D22" s="21"/>
      <c r="E22" s="21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4"/>
      <c r="AA22" s="4"/>
      <c r="AB22" s="4"/>
      <c r="AC22" s="4"/>
      <c r="AD22" s="2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1">
        <f t="shared" si="0"/>
        <v>0</v>
      </c>
      <c r="BG22" s="31">
        <f t="shared" si="1"/>
        <v>0</v>
      </c>
    </row>
    <row r="23" spans="1:59" x14ac:dyDescent="0.25">
      <c r="A23" s="17">
        <v>18</v>
      </c>
      <c r="B23" s="21"/>
      <c r="C23" s="21"/>
      <c r="D23" s="21"/>
      <c r="E23" s="21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"/>
      <c r="AA23" s="4"/>
      <c r="AB23" s="4"/>
      <c r="AC23" s="4"/>
      <c r="AD23" s="2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1">
        <f t="shared" si="0"/>
        <v>0</v>
      </c>
      <c r="BG23" s="31">
        <f t="shared" si="1"/>
        <v>0</v>
      </c>
    </row>
    <row r="24" spans="1:59" x14ac:dyDescent="0.25">
      <c r="A24" s="17">
        <v>19</v>
      </c>
      <c r="B24" s="21"/>
      <c r="C24" s="21"/>
      <c r="D24" s="21"/>
      <c r="E24" s="21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4"/>
      <c r="AA24" s="4"/>
      <c r="AB24" s="4"/>
      <c r="AC24" s="4"/>
      <c r="AD24" s="2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1">
        <f t="shared" si="0"/>
        <v>0</v>
      </c>
      <c r="BG24" s="31">
        <f t="shared" si="1"/>
        <v>0</v>
      </c>
    </row>
    <row r="25" spans="1:59" x14ac:dyDescent="0.25">
      <c r="A25" s="17">
        <v>20</v>
      </c>
      <c r="B25" s="21"/>
      <c r="C25" s="21"/>
      <c r="D25" s="21"/>
      <c r="E25" s="21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4"/>
      <c r="AA25" s="4"/>
      <c r="AB25" s="4"/>
      <c r="AC25" s="4"/>
      <c r="AD25" s="2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1">
        <f t="shared" si="0"/>
        <v>0</v>
      </c>
      <c r="BG25" s="31">
        <f t="shared" si="1"/>
        <v>0</v>
      </c>
    </row>
    <row r="26" spans="1:59" x14ac:dyDescent="0.25">
      <c r="A26" s="17">
        <v>21</v>
      </c>
      <c r="B26" s="21"/>
      <c r="C26" s="21"/>
      <c r="D26" s="21"/>
      <c r="E26" s="2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"/>
      <c r="AA26" s="4"/>
      <c r="AB26" s="4"/>
      <c r="AC26" s="4"/>
      <c r="AD26" s="2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1">
        <f t="shared" si="0"/>
        <v>0</v>
      </c>
      <c r="BG26" s="31">
        <f t="shared" si="1"/>
        <v>0</v>
      </c>
    </row>
    <row r="27" spans="1:59" x14ac:dyDescent="0.25">
      <c r="A27" s="17">
        <v>22</v>
      </c>
      <c r="B27" s="21"/>
      <c r="C27" s="21"/>
      <c r="D27" s="21"/>
      <c r="E27" s="21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4"/>
      <c r="AA27" s="4"/>
      <c r="AB27" s="4"/>
      <c r="AC27" s="4"/>
      <c r="AD27" s="2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1">
        <f t="shared" si="0"/>
        <v>0</v>
      </c>
      <c r="BG27" s="31">
        <f t="shared" si="1"/>
        <v>0</v>
      </c>
    </row>
    <row r="28" spans="1:59" x14ac:dyDescent="0.25">
      <c r="A28" s="17">
        <v>23</v>
      </c>
      <c r="B28" s="21"/>
      <c r="C28" s="21"/>
      <c r="D28" s="21"/>
      <c r="E28" s="21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4"/>
      <c r="AA28" s="4"/>
      <c r="AB28" s="4"/>
      <c r="AC28" s="4"/>
      <c r="AD28" s="2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1">
        <f t="shared" si="0"/>
        <v>0</v>
      </c>
      <c r="BG28" s="31">
        <f t="shared" si="1"/>
        <v>0</v>
      </c>
    </row>
    <row r="29" spans="1:59" x14ac:dyDescent="0.25">
      <c r="A29" s="17">
        <v>24</v>
      </c>
      <c r="B29" s="21"/>
      <c r="C29" s="21"/>
      <c r="D29" s="21"/>
      <c r="E29" s="21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4"/>
      <c r="AA29" s="4"/>
      <c r="AB29" s="4"/>
      <c r="AC29" s="4"/>
      <c r="AD29" s="2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1">
        <f t="shared" si="0"/>
        <v>0</v>
      </c>
      <c r="BG29" s="31">
        <f t="shared" si="1"/>
        <v>0</v>
      </c>
    </row>
    <row r="30" spans="1:59" x14ac:dyDescent="0.25">
      <c r="A30" s="17">
        <v>25</v>
      </c>
      <c r="B30" s="21"/>
      <c r="C30" s="21"/>
      <c r="D30" s="21"/>
      <c r="E30" s="21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4"/>
      <c r="AA30" s="4"/>
      <c r="AB30" s="4"/>
      <c r="AC30" s="4"/>
      <c r="AD30" s="2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1">
        <f t="shared" si="0"/>
        <v>0</v>
      </c>
      <c r="BG30" s="31">
        <f t="shared" si="1"/>
        <v>0</v>
      </c>
    </row>
    <row r="31" spans="1:59" x14ac:dyDescent="0.25">
      <c r="A31" s="17">
        <v>26</v>
      </c>
      <c r="B31" s="21"/>
      <c r="C31" s="21"/>
      <c r="D31" s="21"/>
      <c r="E31" s="21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4"/>
      <c r="AA31" s="4"/>
      <c r="AB31" s="4"/>
      <c r="AC31" s="4"/>
      <c r="AD31" s="2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1">
        <f t="shared" si="0"/>
        <v>0</v>
      </c>
      <c r="BG31" s="31">
        <f t="shared" si="1"/>
        <v>0</v>
      </c>
    </row>
    <row r="32" spans="1:59" x14ac:dyDescent="0.25">
      <c r="A32" s="17">
        <v>27</v>
      </c>
      <c r="B32" s="21"/>
      <c r="C32" s="21"/>
      <c r="D32" s="21"/>
      <c r="E32" s="2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4"/>
      <c r="AA32" s="4"/>
      <c r="AB32" s="4"/>
      <c r="AC32" s="4"/>
      <c r="AD32" s="2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1">
        <f t="shared" si="0"/>
        <v>0</v>
      </c>
      <c r="BG32" s="31">
        <f t="shared" si="1"/>
        <v>0</v>
      </c>
    </row>
    <row r="33" spans="1:59" x14ac:dyDescent="0.25">
      <c r="A33" s="17">
        <v>28</v>
      </c>
      <c r="B33" s="21"/>
      <c r="C33" s="21"/>
      <c r="D33" s="21"/>
      <c r="E33" s="2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4"/>
      <c r="AA33" s="4"/>
      <c r="AB33" s="4"/>
      <c r="AC33" s="4"/>
      <c r="AD33" s="2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1">
        <f t="shared" si="0"/>
        <v>0</v>
      </c>
      <c r="BG33" s="31">
        <f t="shared" si="1"/>
        <v>0</v>
      </c>
    </row>
    <row r="34" spans="1:59" x14ac:dyDescent="0.25">
      <c r="A34" s="17">
        <v>29</v>
      </c>
      <c r="B34" s="21"/>
      <c r="C34" s="21"/>
      <c r="D34" s="21"/>
      <c r="E34" s="21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4"/>
      <c r="AA34" s="4"/>
      <c r="AB34" s="4"/>
      <c r="AC34" s="4"/>
      <c r="AD34" s="2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1">
        <f t="shared" si="0"/>
        <v>0</v>
      </c>
      <c r="BG34" s="31">
        <f t="shared" si="1"/>
        <v>0</v>
      </c>
    </row>
    <row r="35" spans="1:59" x14ac:dyDescent="0.25">
      <c r="A35" s="17">
        <v>30</v>
      </c>
      <c r="B35" s="21"/>
      <c r="C35" s="21"/>
      <c r="D35" s="21"/>
      <c r="E35" s="2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4"/>
      <c r="AA35" s="4"/>
      <c r="AB35" s="4"/>
      <c r="AC35" s="4"/>
      <c r="AD35" s="2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1">
        <f t="shared" si="0"/>
        <v>0</v>
      </c>
      <c r="BG35" s="31">
        <f t="shared" si="1"/>
        <v>0</v>
      </c>
    </row>
    <row r="36" spans="1:59" x14ac:dyDescent="0.25">
      <c r="A36" s="17">
        <v>31</v>
      </c>
      <c r="B36" s="21"/>
      <c r="C36" s="21"/>
      <c r="D36" s="21"/>
      <c r="E36" s="2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"/>
      <c r="AA36" s="4"/>
      <c r="AB36" s="4"/>
      <c r="AC36" s="4"/>
      <c r="AD36" s="2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1">
        <f t="shared" si="0"/>
        <v>0</v>
      </c>
      <c r="BG36" s="31">
        <f t="shared" si="1"/>
        <v>0</v>
      </c>
    </row>
    <row r="37" spans="1:59" x14ac:dyDescent="0.25">
      <c r="A37" s="17">
        <v>32</v>
      </c>
      <c r="B37" s="21"/>
      <c r="C37" s="21"/>
      <c r="D37" s="21"/>
      <c r="E37" s="2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4"/>
      <c r="AA37" s="4"/>
      <c r="AB37" s="4"/>
      <c r="AC37" s="4"/>
      <c r="AD37" s="2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1">
        <f t="shared" si="0"/>
        <v>0</v>
      </c>
      <c r="BG37" s="31">
        <f t="shared" si="1"/>
        <v>0</v>
      </c>
    </row>
    <row r="38" spans="1:59" x14ac:dyDescent="0.25">
      <c r="A38" s="17">
        <v>33</v>
      </c>
      <c r="B38" s="21"/>
      <c r="C38" s="21"/>
      <c r="D38" s="21"/>
      <c r="E38" s="21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4"/>
      <c r="AA38" s="4"/>
      <c r="AB38" s="4"/>
      <c r="AC38" s="4"/>
      <c r="AD38" s="2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1">
        <f t="shared" si="0"/>
        <v>0</v>
      </c>
      <c r="BG38" s="31">
        <f t="shared" si="1"/>
        <v>0</v>
      </c>
    </row>
    <row r="39" spans="1:59" ht="15.75" thickBot="1" x14ac:dyDescent="0.3">
      <c r="A39" s="32">
        <v>34</v>
      </c>
      <c r="B39" s="33"/>
      <c r="C39" s="33"/>
      <c r="D39" s="33"/>
      <c r="E39" s="3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7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31">
        <f t="shared" si="0"/>
        <v>0</v>
      </c>
      <c r="BG39" s="31">
        <f t="shared" si="1"/>
        <v>0</v>
      </c>
    </row>
    <row r="40" spans="1:59" ht="22.5" customHeight="1" thickBot="1" x14ac:dyDescent="0.3">
      <c r="A40" s="34"/>
      <c r="B40" s="35" t="s">
        <v>14</v>
      </c>
      <c r="C40" s="36"/>
      <c r="D40" s="36"/>
      <c r="E40" s="36"/>
      <c r="F40" s="19">
        <f>SUM(F6:F39)</f>
        <v>0</v>
      </c>
      <c r="G40" s="19">
        <f t="shared" ref="G40:BE40" si="2">SUM(G6:G39)</f>
        <v>0</v>
      </c>
      <c r="H40" s="19">
        <f t="shared" si="2"/>
        <v>0</v>
      </c>
      <c r="I40" s="19">
        <f t="shared" si="2"/>
        <v>0</v>
      </c>
      <c r="J40" s="19">
        <f t="shared" si="2"/>
        <v>0</v>
      </c>
      <c r="K40" s="19">
        <f t="shared" si="2"/>
        <v>0</v>
      </c>
      <c r="L40" s="19">
        <f t="shared" si="2"/>
        <v>0</v>
      </c>
      <c r="M40" s="19">
        <f t="shared" si="2"/>
        <v>0</v>
      </c>
      <c r="N40" s="19">
        <f t="shared" si="2"/>
        <v>5</v>
      </c>
      <c r="O40" s="19" t="b">
        <f>O39=SUM(O6:O39)</f>
        <v>0</v>
      </c>
      <c r="P40" s="19">
        <f t="shared" si="2"/>
        <v>0</v>
      </c>
      <c r="Q40" s="19">
        <f t="shared" si="2"/>
        <v>0</v>
      </c>
      <c r="R40" s="19">
        <f t="shared" si="2"/>
        <v>0</v>
      </c>
      <c r="S40" s="19">
        <f t="shared" si="2"/>
        <v>0</v>
      </c>
      <c r="T40" s="19">
        <f t="shared" si="2"/>
        <v>0</v>
      </c>
      <c r="U40" s="19">
        <f t="shared" si="2"/>
        <v>0</v>
      </c>
      <c r="V40" s="19">
        <f t="shared" si="2"/>
        <v>0</v>
      </c>
      <c r="W40" s="19">
        <f t="shared" si="2"/>
        <v>0</v>
      </c>
      <c r="X40" s="19">
        <f t="shared" si="2"/>
        <v>0</v>
      </c>
      <c r="Y40" s="19">
        <f t="shared" si="2"/>
        <v>0</v>
      </c>
      <c r="Z40" s="19">
        <f t="shared" si="2"/>
        <v>0</v>
      </c>
      <c r="AA40" s="19">
        <f t="shared" si="2"/>
        <v>0</v>
      </c>
      <c r="AB40" s="19">
        <f t="shared" si="2"/>
        <v>11</v>
      </c>
      <c r="AC40" s="19">
        <f t="shared" si="2"/>
        <v>11000</v>
      </c>
      <c r="AD40" s="19">
        <f t="shared" si="2"/>
        <v>0</v>
      </c>
      <c r="AE40" s="19">
        <f t="shared" si="2"/>
        <v>0</v>
      </c>
      <c r="AF40" s="19">
        <f t="shared" si="2"/>
        <v>0</v>
      </c>
      <c r="AG40" s="19">
        <f t="shared" si="2"/>
        <v>0</v>
      </c>
      <c r="AH40" s="19">
        <f t="shared" si="2"/>
        <v>0</v>
      </c>
      <c r="AI40" s="19">
        <f t="shared" si="2"/>
        <v>0</v>
      </c>
      <c r="AJ40" s="19">
        <f t="shared" si="2"/>
        <v>0</v>
      </c>
      <c r="AK40" s="19">
        <f t="shared" si="2"/>
        <v>0</v>
      </c>
      <c r="AL40" s="19">
        <f t="shared" si="2"/>
        <v>0</v>
      </c>
      <c r="AM40" s="19">
        <f t="shared" si="2"/>
        <v>0</v>
      </c>
      <c r="AN40" s="19">
        <f t="shared" si="2"/>
        <v>0</v>
      </c>
      <c r="AO40" s="19">
        <f t="shared" si="2"/>
        <v>0</v>
      </c>
      <c r="AP40" s="19">
        <f t="shared" si="2"/>
        <v>0</v>
      </c>
      <c r="AQ40" s="19">
        <f t="shared" si="2"/>
        <v>0</v>
      </c>
      <c r="AR40" s="19">
        <f t="shared" si="2"/>
        <v>0</v>
      </c>
      <c r="AS40" s="19">
        <f t="shared" si="2"/>
        <v>0</v>
      </c>
      <c r="AT40" s="19">
        <f t="shared" si="2"/>
        <v>0</v>
      </c>
      <c r="AU40" s="19">
        <f t="shared" si="2"/>
        <v>0</v>
      </c>
      <c r="AV40" s="19">
        <f t="shared" si="2"/>
        <v>0</v>
      </c>
      <c r="AW40" s="19">
        <f t="shared" si="2"/>
        <v>0</v>
      </c>
      <c r="AX40" s="19">
        <f t="shared" si="2"/>
        <v>0</v>
      </c>
      <c r="AY40" s="19">
        <f t="shared" si="2"/>
        <v>0</v>
      </c>
      <c r="AZ40" s="19">
        <f t="shared" si="2"/>
        <v>0</v>
      </c>
      <c r="BA40" s="19">
        <f t="shared" si="2"/>
        <v>0</v>
      </c>
      <c r="BB40" s="19">
        <f t="shared" si="2"/>
        <v>0</v>
      </c>
      <c r="BC40" s="19">
        <f t="shared" si="2"/>
        <v>0</v>
      </c>
      <c r="BD40" s="19">
        <f t="shared" si="2"/>
        <v>0</v>
      </c>
      <c r="BE40" s="19">
        <f t="shared" si="2"/>
        <v>0</v>
      </c>
      <c r="BF40" s="19">
        <f>SUM(BF6:BF39)</f>
        <v>16</v>
      </c>
      <c r="BG40" s="19" t="e">
        <f>SUM(BG6:BG39)</f>
        <v>#VALUE!</v>
      </c>
    </row>
  </sheetData>
  <mergeCells count="34"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D3:D5"/>
    <mergeCell ref="A3:A5"/>
    <mergeCell ref="B3:B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2021-10-22T07:06:26Z</dcterms:modified>
</cp:coreProperties>
</file>