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480" windowHeight="11040" activeTab="1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<sst xmlns="http://schemas.openxmlformats.org/spreadsheetml/2006/main" count="45" uniqueCount="45">
  <si>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</si>
  <si>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</si>
  <si>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</si>
  <si>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</si>
  <si>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</si>
  <si>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</si>
  <si>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</si>
  <si>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</si>
  <si>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</si>
  <si>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электронные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</si>
  <si>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</si>
  <si>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</si>
  <si>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</si>
  <si>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</si>
  <si>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</si>
  <si>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</si>
  <si>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</si>
  <si>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</si>
  <si>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</si>
  <si>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</si>
  <si>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</si>
  <si>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</si>
  <si>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</si>
  <si>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</si>
  <si>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</si>
  <si>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</si>
  <si>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</si>
  <si>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</si>
  <si>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</si>
  <si>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</si>
  <si>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</si>
  <si>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</si>
  <si>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</si>
  <si>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</si>
  <si>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</si>
  <si>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</si>
  <si>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</si>
  <si>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</si>
  <si>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</si>
  <si>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* Объем СГОЗ указывается на дату формирования отчета</t>
  </si>
  <si>
    <t>Закупка, осуществляемая путем запроса котировок в соответствии со ст.50  Федерального закона №44-ФЗ</t>
  </si>
  <si>
    <t xml:space="preserve">До 31.12.2026 не действуют установленные п. 1 ч. 10 ст. 24 ограничения размера годового объема закупок, осуществляемых путем проведения электронного запроса котировок.
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</si>
  <si>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январь-сентябрь 2023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</si>
  <si>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январь-сентябрь 2023 г.
Грибановский муниципальный район</t>
  </si>
  <si>
    <t>2 млн. руб./5%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</si>
</sst>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9" fillId="0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9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left" vertical="top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2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53" fillId="0" borderId="14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15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42" applyFont="1" applyAlignment="1" applyProtection="1">
      <alignment horizontal="left" wrapText="1"/>
      <protection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0" fillId="0" borderId="16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zoomScalePageLayoutView="0" workbookViewId="0" topLeftCell="A1">
      <selection activeCell="J15" sqref="J15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25.8515625" style="0" customWidth="1"/>
    <col min="4" max="4" width="22.57421875" style="0" customWidth="1"/>
    <col min="5" max="5" width="18.00390625" style="0" customWidth="1"/>
    <col min="6" max="6" width="15.8515625" style="0" customWidth="1"/>
    <col min="7" max="7" width="20.8515625" style="0" customWidth="1"/>
    <col min="8" max="8" width="19.28125" style="0" customWidth="1"/>
  </cols>
  <sheetData>
    <row r="1" ht="4.5" customHeight="1">
      <c r="A1" s="1"/>
    </row>
    <row r="2" spans="1:8" ht="117.75" customHeight="1" hidden="1">
      <c r="A2" s="1"/>
      <c r="F2" s="55"/>
      <c r="G2" s="55"/>
      <c r="H2" s="55"/>
    </row>
    <row r="3" spans="1:8" ht="9" customHeight="1">
      <c r="A3" s="1"/>
      <c r="F3" s="56"/>
      <c r="G3" s="56"/>
      <c r="H3" s="56"/>
    </row>
    <row r="4" spans="1:8" ht="18.75">
      <c r="A4" s="1"/>
      <c r="F4" s="56"/>
      <c r="G4" s="56"/>
      <c r="H4" s="56"/>
    </row>
    <row r="5" spans="1:6" ht="96" customHeight="1" thickBot="1">
      <c r="A5" s="4"/>
      <c r="B5" s="64" t="s">
        <v>42</v>
      </c>
      <c r="C5" s="65"/>
      <c r="D5" s="65"/>
      <c r="E5" s="65"/>
      <c r="F5" s="65"/>
    </row>
    <row r="6" spans="1:8" ht="36" customHeight="1" thickBot="1">
      <c r="A6" s="38"/>
      <c r="B6" s="38" t="s">
        <v>0</v>
      </c>
      <c r="C6" s="48" t="s">
        <v>1</v>
      </c>
      <c r="D6" s="49"/>
      <c r="E6" s="49"/>
      <c r="F6" s="57" t="s">
        <v>2</v>
      </c>
      <c r="G6" s="58"/>
      <c r="H6" s="59"/>
    </row>
    <row r="7" spans="1:8" ht="24" customHeight="1" thickBot="1">
      <c r="A7" s="43"/>
      <c r="B7" s="43"/>
      <c r="C7" s="32" t="s">
        <v>3</v>
      </c>
      <c r="D7" s="31" t="s">
        <v>4</v>
      </c>
      <c r="E7" s="45" t="s">
        <v>5</v>
      </c>
      <c r="F7" s="38" t="s">
        <v>6</v>
      </c>
      <c r="G7" s="60" t="s">
        <v>7</v>
      </c>
      <c r="H7" s="61"/>
    </row>
    <row r="8" spans="1:8" ht="21" customHeight="1" thickBot="1">
      <c r="A8" s="43"/>
      <c r="B8" s="43"/>
      <c r="C8" s="38" t="s">
        <v>8</v>
      </c>
      <c r="D8" s="38" t="s">
        <v>9</v>
      </c>
      <c r="E8" s="46"/>
      <c r="F8" s="43"/>
      <c r="G8" s="62"/>
      <c r="H8" s="63"/>
    </row>
    <row r="9" spans="1:8" ht="62.25" customHeight="1" thickBot="1">
      <c r="A9" s="39"/>
      <c r="B9" s="39"/>
      <c r="C9" s="39"/>
      <c r="D9" s="39"/>
      <c r="E9" s="47"/>
      <c r="F9" s="39"/>
      <c r="G9" s="7" t="s">
        <v>10</v>
      </c>
      <c r="H9" s="7" t="s">
        <v>11</v>
      </c>
    </row>
    <row r="10" spans="1:8" ht="15" customHeight="1" thickBot="1">
      <c r="A10" s="8">
        <v>1</v>
      </c>
      <c r="B10" s="7">
        <v>2</v>
      </c>
      <c r="C10" s="7">
        <v>3</v>
      </c>
      <c r="D10" s="7">
        <v>10</v>
      </c>
      <c r="E10" s="7">
        <v>12</v>
      </c>
      <c r="F10" s="7">
        <v>14</v>
      </c>
      <c r="G10" s="7">
        <v>15</v>
      </c>
      <c r="H10" s="7">
        <v>16</v>
      </c>
    </row>
    <row r="11" spans="1:8" ht="15.75" customHeight="1" thickBot="1">
      <c r="A11" s="52" t="s">
        <v>12</v>
      </c>
      <c r="B11" s="53"/>
      <c r="C11" s="53"/>
      <c r="D11" s="53"/>
      <c r="E11" s="53"/>
      <c r="F11" s="53"/>
      <c r="G11" s="53"/>
      <c r="H11" s="54"/>
    </row>
    <row r="12" spans="1:8" s="21" customFormat="1" ht="44.25" customHeight="1" thickBot="1">
      <c r="A12" s="25" t="s">
        <v>13</v>
      </c>
      <c r="B12" s="19">
        <f>SUM(C12:H12)</f>
        <v>4479</v>
      </c>
      <c r="C12" s="19">
        <v>2</v>
      </c>
      <c r="D12" s="19">
        <v>110</v>
      </c>
      <c r="E12" s="19">
        <v>42</v>
      </c>
      <c r="F12" s="19">
        <v>33</v>
      </c>
      <c r="G12" s="19">
        <v>3765</v>
      </c>
      <c r="H12" s="19">
        <v>527</v>
      </c>
    </row>
    <row r="13" spans="1:8" s="21" customFormat="1" ht="51" customHeight="1" thickBot="1">
      <c r="A13" s="26" t="s">
        <v>14</v>
      </c>
      <c r="B13" s="19">
        <f>SUM(C13:H13)</f>
        <v>86</v>
      </c>
      <c r="C13" s="19"/>
      <c r="D13" s="19">
        <v>65</v>
      </c>
      <c r="E13" s="19">
        <v>21</v>
      </c>
      <c r="F13" s="19"/>
      <c r="G13" s="19"/>
      <c r="H13" s="19"/>
    </row>
    <row r="14" spans="1:8" s="21" customFormat="1" ht="86.25" customHeight="1" thickBot="1">
      <c r="A14" s="26" t="s">
        <v>15</v>
      </c>
      <c r="B14" s="19">
        <f>SUM(C14:H14)</f>
        <v>18</v>
      </c>
      <c r="C14" s="19"/>
      <c r="D14" s="19">
        <v>10</v>
      </c>
      <c r="E14" s="19">
        <v>8</v>
      </c>
      <c r="F14" s="19"/>
      <c r="G14" s="19"/>
      <c r="H14" s="19"/>
    </row>
    <row r="15" spans="1:8" s="21" customFormat="1" ht="89.25" customHeight="1" thickBot="1">
      <c r="A15" s="25" t="s">
        <v>16</v>
      </c>
      <c r="B15" s="19">
        <f>SUM(C15:H15)</f>
        <v>0</v>
      </c>
      <c r="C15" s="19"/>
      <c r="D15" s="19">
        <v>0</v>
      </c>
      <c r="E15" s="19"/>
      <c r="F15" s="19"/>
      <c r="G15" s="19"/>
      <c r="H15" s="19"/>
    </row>
    <row r="16" spans="1:8" s="21" customFormat="1" ht="54.75" customHeight="1" thickBot="1">
      <c r="A16" s="25" t="s">
        <v>17</v>
      </c>
      <c r="B16" s="19">
        <f>SUM(C16:H16)</f>
        <v>4486</v>
      </c>
      <c r="C16" s="19">
        <v>2</v>
      </c>
      <c r="D16" s="19">
        <v>125</v>
      </c>
      <c r="E16" s="19">
        <v>34</v>
      </c>
      <c r="F16" s="19">
        <v>33</v>
      </c>
      <c r="G16" s="19">
        <v>3765</v>
      </c>
      <c r="H16" s="19">
        <v>527</v>
      </c>
    </row>
    <row r="17" spans="1:8" s="21" customFormat="1" ht="17.25" customHeight="1" thickBot="1">
      <c r="A17" s="40" t="s">
        <v>18</v>
      </c>
      <c r="B17" s="41"/>
      <c r="C17" s="41"/>
      <c r="D17" s="41"/>
      <c r="E17" s="41"/>
      <c r="F17" s="41"/>
      <c r="G17" s="41"/>
      <c r="H17" s="42"/>
    </row>
    <row r="18" spans="1:8" s="21" customFormat="1" ht="53.25" customHeight="1" thickBot="1">
      <c r="A18" s="25" t="s">
        <v>19</v>
      </c>
      <c r="B18" s="19">
        <f>C18+D18+E18</f>
        <v>317</v>
      </c>
      <c r="C18" s="19">
        <v>14</v>
      </c>
      <c r="D18" s="19">
        <v>240</v>
      </c>
      <c r="E18" s="19">
        <v>63</v>
      </c>
      <c r="F18" s="19"/>
      <c r="G18" s="19"/>
      <c r="H18" s="19"/>
    </row>
    <row r="19" spans="1:8" s="21" customFormat="1" ht="69.75" customHeight="1" thickBot="1">
      <c r="A19" s="26" t="s">
        <v>20</v>
      </c>
      <c r="B19" s="19">
        <f>C19+D19+E19</f>
        <v>19</v>
      </c>
      <c r="C19" s="20">
        <v>3</v>
      </c>
      <c r="D19" s="20">
        <v>15</v>
      </c>
      <c r="E19" s="20">
        <v>1</v>
      </c>
      <c r="F19" s="27"/>
      <c r="G19" s="27"/>
      <c r="H19" s="27"/>
    </row>
    <row r="20" spans="1:8" s="21" customFormat="1" ht="48" customHeight="1" thickBot="1">
      <c r="A20" s="26" t="s">
        <v>21</v>
      </c>
      <c r="B20" s="19">
        <f>C20+D20+E20</f>
        <v>0</v>
      </c>
      <c r="C20" s="19"/>
      <c r="D20" s="19">
        <v>0</v>
      </c>
      <c r="E20" s="20"/>
      <c r="F20" s="27"/>
      <c r="G20" s="27"/>
      <c r="H20" s="27"/>
    </row>
    <row r="21" spans="1:8" s="21" customFormat="1" ht="15.75" customHeight="1" thickBot="1">
      <c r="A21" s="40" t="s">
        <v>22</v>
      </c>
      <c r="B21" s="41"/>
      <c r="C21" s="41"/>
      <c r="D21" s="41"/>
      <c r="E21" s="41"/>
      <c r="F21" s="41"/>
      <c r="G21" s="41"/>
      <c r="H21" s="42"/>
    </row>
    <row r="22" spans="1:8" s="21" customFormat="1" ht="66" customHeight="1" thickBot="1">
      <c r="A22" s="26" t="s">
        <v>23</v>
      </c>
      <c r="B22" s="19">
        <f>SUM(C22:H22)</f>
        <v>574742.3999999999</v>
      </c>
      <c r="C22" s="19">
        <v>4838.7</v>
      </c>
      <c r="D22" s="19">
        <v>335220.6</v>
      </c>
      <c r="E22" s="19">
        <v>47827.1</v>
      </c>
      <c r="F22" s="19">
        <v>32454</v>
      </c>
      <c r="G22" s="19">
        <v>91210</v>
      </c>
      <c r="H22" s="19">
        <v>63192</v>
      </c>
    </row>
    <row r="23" spans="1:9" s="21" customFormat="1" ht="58.5" customHeight="1" thickBot="1">
      <c r="A23" s="26" t="s">
        <v>24</v>
      </c>
      <c r="B23" s="19">
        <f>SUM(C23:H23)</f>
        <v>548742.2</v>
      </c>
      <c r="C23" s="20">
        <v>2903.2</v>
      </c>
      <c r="D23" s="20">
        <v>312895.4</v>
      </c>
      <c r="E23" s="20">
        <v>46087.6</v>
      </c>
      <c r="F23" s="19">
        <v>32454</v>
      </c>
      <c r="G23" s="19">
        <v>91210</v>
      </c>
      <c r="H23" s="19">
        <v>63192</v>
      </c>
      <c r="I23" s="28"/>
    </row>
    <row r="24" spans="1:8" s="21" customFormat="1" ht="19.5" customHeight="1" thickBot="1">
      <c r="A24" s="40" t="s">
        <v>25</v>
      </c>
      <c r="B24" s="41"/>
      <c r="C24" s="41"/>
      <c r="D24" s="41"/>
      <c r="E24" s="41"/>
      <c r="F24" s="41"/>
      <c r="G24" s="41"/>
      <c r="H24" s="42"/>
    </row>
    <row r="25" spans="1:8" s="21" customFormat="1" ht="51" customHeight="1" thickBot="1">
      <c r="A25" s="22" t="s">
        <v>26</v>
      </c>
      <c r="B25" s="23">
        <f>C25+D25+E25</f>
        <v>26000.199999999953</v>
      </c>
      <c r="C25" s="24">
        <f>C22-C23</f>
        <v>1935.5</v>
      </c>
      <c r="D25" s="24">
        <f>D22-D23</f>
        <v>22325.199999999953</v>
      </c>
      <c r="E25" s="24">
        <f>E22-E23</f>
        <v>1739.5</v>
      </c>
      <c r="F25" s="24"/>
      <c r="G25" s="24"/>
      <c r="H25" s="24"/>
    </row>
    <row r="26" ht="15.75">
      <c r="A26" s="4"/>
    </row>
    <row r="27" spans="1:8" ht="15.75">
      <c r="A27" s="37"/>
      <c r="B27" s="37"/>
      <c r="C27" s="37"/>
      <c r="D27" s="37"/>
      <c r="E27" s="37"/>
      <c r="F27" s="37"/>
      <c r="G27" s="37"/>
      <c r="H27" s="37"/>
    </row>
    <row r="28" spans="1:7" ht="15.75" customHeight="1">
      <c r="A28" s="44"/>
      <c r="B28" s="44"/>
      <c r="C28" s="44"/>
      <c r="D28" s="44"/>
      <c r="E28" s="44"/>
      <c r="F28" s="44"/>
      <c r="G28" s="44"/>
    </row>
    <row r="29" spans="1:8" s="6" customFormat="1" ht="27.75" customHeight="1">
      <c r="A29" s="50"/>
      <c r="B29" s="50"/>
      <c r="C29" s="50"/>
      <c r="D29" s="50"/>
      <c r="E29" s="50"/>
      <c r="F29" s="50"/>
      <c r="G29" s="50"/>
      <c r="H29" s="50"/>
    </row>
    <row r="30" spans="1:8" ht="15.75" customHeight="1">
      <c r="A30" s="44"/>
      <c r="B30" s="44"/>
      <c r="C30" s="44"/>
      <c r="D30" s="44"/>
      <c r="E30" s="44"/>
      <c r="F30" s="44"/>
      <c r="G30" s="44"/>
      <c r="H30" s="44"/>
    </row>
    <row r="31" ht="15.75">
      <c r="A31" s="2"/>
    </row>
    <row r="32" spans="1:8" ht="16.5" customHeight="1">
      <c r="A32" s="51"/>
      <c r="B32" s="51"/>
      <c r="C32" s="51"/>
      <c r="D32" s="51"/>
      <c r="E32" s="51"/>
      <c r="F32" s="51"/>
      <c r="G32" s="51"/>
      <c r="H32" s="51"/>
    </row>
    <row r="33" spans="1:8" ht="15.75">
      <c r="A33" s="44"/>
      <c r="B33" s="44"/>
      <c r="C33" s="44"/>
      <c r="D33" s="44"/>
      <c r="E33" s="44"/>
      <c r="F33" s="44"/>
      <c r="G33" s="44"/>
      <c r="H33" s="44"/>
    </row>
    <row r="34" spans="1:8" ht="15.75">
      <c r="A34" s="44"/>
      <c r="B34" s="44"/>
      <c r="C34" s="44"/>
      <c r="D34" s="44"/>
      <c r="E34" s="44"/>
      <c r="F34" s="44"/>
      <c r="G34" s="44"/>
      <c r="H34" s="44"/>
    </row>
    <row r="35" spans="1:8" ht="15.75">
      <c r="A35" s="44"/>
      <c r="B35" s="44"/>
      <c r="C35" s="44"/>
      <c r="D35" s="44"/>
      <c r="E35" s="44"/>
      <c r="F35" s="44"/>
      <c r="G35" s="44"/>
      <c r="H35" s="44"/>
    </row>
  </sheetData>
  <sheetProtection/>
  <mergeCells count="25">
    <mergeCell ref="B6:B9"/>
    <mergeCell ref="A24:H24"/>
    <mergeCell ref="A11:H11"/>
    <mergeCell ref="F2:H2"/>
    <mergeCell ref="F3:H3"/>
    <mergeCell ref="F4:H4"/>
    <mergeCell ref="F6:H6"/>
    <mergeCell ref="G7:H8"/>
    <mergeCell ref="B5:F5"/>
    <mergeCell ref="A28:G28"/>
    <mergeCell ref="A35:H35"/>
    <mergeCell ref="A34:H34"/>
    <mergeCell ref="A29:H29"/>
    <mergeCell ref="A30:H30"/>
    <mergeCell ref="A32:H32"/>
    <mergeCell ref="A27:H27"/>
    <mergeCell ref="C8:C9"/>
    <mergeCell ref="A21:H21"/>
    <mergeCell ref="A6:A9"/>
    <mergeCell ref="A33:H33"/>
    <mergeCell ref="E7:E9"/>
    <mergeCell ref="C6:E6"/>
    <mergeCell ref="F7:F9"/>
    <mergeCell ref="D8:D9"/>
    <mergeCell ref="A17:H17"/>
  </mergeCells>
  <printOptions/>
  <pageMargins left="0" right="0" top="0" bottom="0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zoomScalePageLayoutView="0" workbookViewId="0" topLeftCell="A4">
      <selection activeCell="A4" sqref="A4:G4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32.00390625" style="0" customWidth="1"/>
    <col min="7" max="7" width="21.28125" style="0" customWidth="1"/>
  </cols>
  <sheetData>
    <row r="1" spans="1:10" ht="10.5" customHeight="1">
      <c r="A1" s="30"/>
      <c r="F1" s="29"/>
      <c r="G1" s="29"/>
      <c r="H1" s="16"/>
      <c r="I1" s="16"/>
      <c r="J1" s="16"/>
    </row>
    <row r="2" spans="1:7" ht="18.75">
      <c r="A2" s="30"/>
      <c r="G2" s="30" t="s">
        <v>27</v>
      </c>
    </row>
    <row r="3" ht="6" customHeight="1">
      <c r="A3" s="9"/>
    </row>
    <row r="4" spans="1:8" s="17" customFormat="1" ht="100.5" customHeight="1" thickBot="1">
      <c r="A4" s="68" t="s">
        <v>43</v>
      </c>
      <c r="B4" s="68"/>
      <c r="C4" s="68"/>
      <c r="D4" s="68"/>
      <c r="E4" s="68"/>
      <c r="F4" s="68"/>
      <c r="G4" s="68"/>
      <c r="H4" s="18"/>
    </row>
    <row r="5" spans="1:7" ht="48" thickBot="1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</row>
    <row r="6" spans="1:7" ht="16.5" thickBot="1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35</v>
      </c>
    </row>
    <row r="7" spans="1:7" ht="114.75" customHeight="1" thickBot="1">
      <c r="A7" s="12">
        <v>1</v>
      </c>
      <c r="B7" s="15" t="s">
        <v>36</v>
      </c>
      <c r="C7" s="69">
        <v>776497</v>
      </c>
      <c r="D7" s="33">
        <v>91210</v>
      </c>
      <c r="E7" s="33">
        <v>91210</v>
      </c>
      <c r="F7" s="34" t="s">
        <v>44</v>
      </c>
      <c r="G7" s="33">
        <v>91210</v>
      </c>
    </row>
    <row r="8" spans="1:7" ht="96" customHeight="1" thickBot="1">
      <c r="A8" s="12">
        <v>2</v>
      </c>
      <c r="B8" s="15" t="s">
        <v>37</v>
      </c>
      <c r="C8" s="70"/>
      <c r="D8" s="33">
        <v>63192</v>
      </c>
      <c r="E8" s="33">
        <v>63192</v>
      </c>
      <c r="F8" s="35">
        <v>0.5</v>
      </c>
      <c r="G8" s="33">
        <v>63192</v>
      </c>
    </row>
    <row r="9" spans="1:7" ht="135" customHeight="1" thickBot="1">
      <c r="A9" s="12">
        <v>3</v>
      </c>
      <c r="B9" s="15" t="s">
        <v>40</v>
      </c>
      <c r="C9" s="71"/>
      <c r="D9" s="33">
        <v>47827.1</v>
      </c>
      <c r="E9" s="33">
        <v>46087.6</v>
      </c>
      <c r="F9" s="36" t="s">
        <v>41</v>
      </c>
      <c r="G9" s="33">
        <v>46087.6</v>
      </c>
    </row>
    <row r="10" spans="1:7" ht="159" customHeight="1" thickBot="1">
      <c r="A10" s="12">
        <v>4</v>
      </c>
      <c r="B10" s="15" t="s">
        <v>38</v>
      </c>
      <c r="C10" s="33">
        <v>429449.2</v>
      </c>
      <c r="D10" s="33">
        <v>302286.2</v>
      </c>
      <c r="E10" s="33">
        <v>286925.45</v>
      </c>
      <c r="F10" s="35">
        <v>0.25</v>
      </c>
      <c r="G10" s="33">
        <v>66.8</v>
      </c>
    </row>
    <row r="11" spans="1:6" ht="15.75">
      <c r="A11" s="44" t="s">
        <v>39</v>
      </c>
      <c r="B11" s="44"/>
      <c r="C11" s="44"/>
      <c r="D11" s="44"/>
      <c r="E11" s="44"/>
      <c r="F11" s="44"/>
    </row>
    <row r="12" spans="1:6" ht="47.25" customHeight="1">
      <c r="A12" s="67"/>
      <c r="B12" s="67"/>
      <c r="C12" s="67"/>
      <c r="D12" s="67"/>
      <c r="E12" s="67"/>
      <c r="F12" s="67"/>
    </row>
    <row r="13" spans="1:2" ht="17.25" customHeight="1">
      <c r="A13" s="72"/>
      <c r="B13" s="72"/>
    </row>
    <row r="14" spans="1:6" s="5" customFormat="1" ht="30" customHeight="1">
      <c r="A14" s="66"/>
      <c r="B14" s="66"/>
      <c r="C14" s="66"/>
      <c r="D14" s="66"/>
      <c r="E14" s="66"/>
      <c r="F14" s="66"/>
    </row>
    <row r="15" spans="1:6" ht="15.75">
      <c r="A15" s="44"/>
      <c r="B15" s="44"/>
      <c r="C15" s="44"/>
      <c r="D15" s="44"/>
      <c r="E15" s="44"/>
      <c r="F15" s="44"/>
    </row>
    <row r="16" spans="1:2" ht="15.75">
      <c r="A16" s="44"/>
      <c r="B16" s="44"/>
    </row>
    <row r="17" spans="1:6" ht="15.75">
      <c r="A17" s="44"/>
      <c r="B17" s="44"/>
      <c r="C17" s="44"/>
      <c r="D17" s="44"/>
      <c r="E17" s="44"/>
      <c r="F17" s="44"/>
    </row>
    <row r="18" spans="1:6" ht="30.75" customHeight="1">
      <c r="A18" s="51"/>
      <c r="B18" s="51"/>
      <c r="C18" s="51"/>
      <c r="D18" s="51"/>
      <c r="E18" s="51"/>
      <c r="F18" s="51"/>
    </row>
    <row r="19" spans="1:6" ht="15.75">
      <c r="A19" s="44"/>
      <c r="B19" s="44"/>
      <c r="C19" s="44"/>
      <c r="D19" s="44"/>
      <c r="E19" s="44"/>
      <c r="F19" s="44"/>
    </row>
    <row r="20" spans="1:6" ht="15.75">
      <c r="A20" s="44"/>
      <c r="B20" s="44"/>
      <c r="C20" s="44"/>
      <c r="D20" s="44"/>
      <c r="E20" s="44"/>
      <c r="F20" s="44"/>
    </row>
    <row r="21" ht="18.75">
      <c r="A21" s="3"/>
    </row>
    <row r="22" ht="18.75">
      <c r="A22" s="3"/>
    </row>
  </sheetData>
  <sheetProtection/>
  <mergeCells count="12">
    <mergeCell ref="A12:F12"/>
    <mergeCell ref="A4:G4"/>
    <mergeCell ref="C7:C9"/>
    <mergeCell ref="A11:F11"/>
    <mergeCell ref="A13:B13"/>
    <mergeCell ref="A18:F18"/>
    <mergeCell ref="A19:F19"/>
    <mergeCell ref="A20:F20"/>
    <mergeCell ref="A14:F14"/>
    <mergeCell ref="A15:F15"/>
    <mergeCell ref="A16:B16"/>
    <mergeCell ref="A17:F17"/>
  </mergeCells>
  <printOptions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2023-10-16T11:14:31Z</cp:lastPrinted>
  <dcterms:created xsi:type="dcterms:W3CDTF">2015-09-30T09:34:54Z</dcterms:created>
  <dcterms:modified xsi:type="dcterms:W3CDTF">2023-10-16T11:14:58Z</dcterms:modified>
  <cp:category/>
  <cp:version/>
  <cp:contentType/>
  <cp:contentStatus/>
</cp:coreProperties>
</file>