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640" windowHeight="11760" activeTab="2"/>
  </bookViews>
  <sheets>
    <sheet name="Работа АК" sheetId="9" r:id="rId1"/>
    <sheet name="Наложено штрафов и сумм по сумм" sheetId="7" r:id="rId2"/>
    <sheet name="Поступления" sheetId="8" r:id="rId3"/>
  </sheets>
  <definedNames>
    <definedName name="_xlnm.Print_Area" localSheetId="1">'Наложено штрафов и сумм по сумм'!$A$1:$BF$40</definedName>
    <definedName name="_xlnm.Print_Area" localSheetId="2">Поступления!$A$1:$BG$40</definedName>
    <definedName name="_xlnm.Print_Area" localSheetId="0">'Работа АК'!$A$1:$D$36</definedName>
  </definedNames>
  <calcPr calcId="145621"/>
</workbook>
</file>

<file path=xl/calcChain.xml><?xml version="1.0" encoding="utf-8"?>
<calcChain xmlns="http://schemas.openxmlformats.org/spreadsheetml/2006/main">
  <c r="BF7" i="8" l="1"/>
  <c r="BG7" i="8"/>
  <c r="BF8" i="8"/>
  <c r="BG8" i="8"/>
  <c r="BF9" i="8"/>
  <c r="BG9" i="8"/>
  <c r="BF10" i="8"/>
  <c r="BG10" i="8"/>
  <c r="BF11" i="8"/>
  <c r="BG11" i="8"/>
  <c r="BF12" i="8"/>
  <c r="BG12" i="8"/>
  <c r="BF13" i="8"/>
  <c r="BG13" i="8"/>
  <c r="BF14" i="8"/>
  <c r="BG14" i="8"/>
  <c r="BF15" i="8"/>
  <c r="BG15" i="8"/>
  <c r="BF16" i="8"/>
  <c r="BG16" i="8"/>
  <c r="BF17" i="8"/>
  <c r="BG17" i="8"/>
  <c r="BF18" i="8"/>
  <c r="BG18" i="8"/>
  <c r="BF19" i="8"/>
  <c r="BG19" i="8"/>
  <c r="BF20" i="8"/>
  <c r="BG20" i="8"/>
  <c r="BF21" i="8"/>
  <c r="BG21" i="8"/>
  <c r="BF22" i="8"/>
  <c r="BG22" i="8"/>
  <c r="BF23" i="8"/>
  <c r="BG23" i="8"/>
  <c r="BF24" i="8"/>
  <c r="BG24" i="8"/>
  <c r="BF25" i="8"/>
  <c r="BG25" i="8"/>
  <c r="BF26" i="8"/>
  <c r="BG26" i="8"/>
  <c r="BF27" i="8"/>
  <c r="BG27" i="8"/>
  <c r="BF28" i="8"/>
  <c r="BG28" i="8"/>
  <c r="BF29" i="8"/>
  <c r="BG29" i="8"/>
  <c r="BF30" i="8"/>
  <c r="BG30" i="8"/>
  <c r="BF31" i="8"/>
  <c r="BG31" i="8"/>
  <c r="BF32" i="8"/>
  <c r="BG32" i="8"/>
  <c r="BF33" i="8"/>
  <c r="BG33" i="8"/>
  <c r="BF34" i="8"/>
  <c r="BG34" i="8"/>
  <c r="BF35" i="8"/>
  <c r="BG35" i="8"/>
  <c r="BF36" i="8"/>
  <c r="BG36" i="8"/>
  <c r="BF37" i="8"/>
  <c r="BG37" i="8"/>
  <c r="BF38" i="8"/>
  <c r="BG38" i="8"/>
  <c r="BF39" i="8"/>
  <c r="BG39" i="8"/>
  <c r="BE7" i="7"/>
  <c r="BF7" i="7"/>
  <c r="BE8" i="7"/>
  <c r="BF8" i="7"/>
  <c r="BE9" i="7"/>
  <c r="BF9" i="7"/>
  <c r="BE10" i="7"/>
  <c r="BF10" i="7"/>
  <c r="BE11" i="7"/>
  <c r="BF11" i="7"/>
  <c r="BE12" i="7"/>
  <c r="BF12" i="7"/>
  <c r="BE13" i="7"/>
  <c r="BF13" i="7"/>
  <c r="BE14" i="7"/>
  <c r="BF14" i="7"/>
  <c r="BE15" i="7"/>
  <c r="BF15" i="7"/>
  <c r="BE16" i="7"/>
  <c r="BF16" i="7"/>
  <c r="BE17" i="7"/>
  <c r="BF17" i="7"/>
  <c r="BE18" i="7"/>
  <c r="BF18" i="7"/>
  <c r="BE19" i="7"/>
  <c r="BF19" i="7"/>
  <c r="BE20" i="7"/>
  <c r="BF20" i="7"/>
  <c r="BE21" i="7"/>
  <c r="BF21" i="7"/>
  <c r="BE22" i="7"/>
  <c r="BF22" i="7"/>
  <c r="BE23" i="7"/>
  <c r="BF23" i="7"/>
  <c r="BE24" i="7"/>
  <c r="BF24" i="7"/>
  <c r="BE25" i="7"/>
  <c r="BF25" i="7"/>
  <c r="BE26" i="7"/>
  <c r="BF26" i="7"/>
  <c r="BE27" i="7"/>
  <c r="BF27" i="7"/>
  <c r="BE28" i="7"/>
  <c r="BF28" i="7"/>
  <c r="BE29" i="7"/>
  <c r="BF29" i="7"/>
  <c r="BE30" i="7"/>
  <c r="BF30" i="7"/>
  <c r="BE31" i="7"/>
  <c r="BF31" i="7"/>
  <c r="BE32" i="7"/>
  <c r="BF32" i="7"/>
  <c r="BE33" i="7"/>
  <c r="BF33" i="7"/>
  <c r="BE34" i="7"/>
  <c r="BF34" i="7"/>
  <c r="BE35" i="7"/>
  <c r="BF35" i="7"/>
  <c r="BE36" i="7"/>
  <c r="BF36" i="7"/>
  <c r="BE37" i="7"/>
  <c r="BF37" i="7"/>
  <c r="BE38" i="7"/>
  <c r="BF38" i="7"/>
  <c r="BE39" i="7"/>
  <c r="BF39" i="7"/>
  <c r="BF6" i="7"/>
  <c r="BE6" i="7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BG6" i="8"/>
  <c r="BF6" i="8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E40" i="7"/>
  <c r="BG40" i="8" l="1"/>
  <c r="BF40" i="8"/>
  <c r="BF40" i="7"/>
  <c r="BE40" i="7"/>
</calcChain>
</file>

<file path=xl/sharedStrings.xml><?xml version="1.0" encoding="utf-8"?>
<sst xmlns="http://schemas.openxmlformats.org/spreadsheetml/2006/main" count="230" uniqueCount="93">
  <si>
    <t>Постановления АК, исполненные в добровольном порядке</t>
  </si>
  <si>
    <t>Количество поступивших постановлений о возбуждении исполнительного производства</t>
  </si>
  <si>
    <t>Поступившие постановления об окончании исполнительного производства</t>
  </si>
  <si>
    <t>33.1</t>
  </si>
  <si>
    <t>33.2</t>
  </si>
  <si>
    <t>37.2</t>
  </si>
  <si>
    <t>37.6</t>
  </si>
  <si>
    <t>37.1</t>
  </si>
  <si>
    <t>39</t>
  </si>
  <si>
    <t>41</t>
  </si>
  <si>
    <t>37.5</t>
  </si>
  <si>
    <t>18.2</t>
  </si>
  <si>
    <t>44.8</t>
  </si>
  <si>
    <t>44.3</t>
  </si>
  <si>
    <t>ИТОГО</t>
  </si>
  <si>
    <t>Количество членов административной комиссии, уполномоченных на составление протоков об административном правонарушении</t>
  </si>
  <si>
    <t>Количество представлений АК о принятии мер по устранению причин и условий, способствовавших совершению административного правонарушения</t>
  </si>
  <si>
    <t>прекращено по малозначительности</t>
  </si>
  <si>
    <t>прекращено по иным основаниям</t>
  </si>
  <si>
    <t>вынесено предупреждение</t>
  </si>
  <si>
    <t>кол</t>
  </si>
  <si>
    <t>37.4</t>
  </si>
  <si>
    <t>44.4</t>
  </si>
  <si>
    <t>18</t>
  </si>
  <si>
    <t>18.1</t>
  </si>
  <si>
    <t>18.4</t>
  </si>
  <si>
    <t>Статьи областного закона от 31.12.2003 №74-ОЗ "Об административных правонарушениях на территории Воронежской области"</t>
  </si>
  <si>
    <t>сум</t>
  </si>
  <si>
    <t>48</t>
  </si>
  <si>
    <t>19.2 ч.1</t>
  </si>
  <si>
    <t>19.2 ч.2</t>
  </si>
  <si>
    <t>48.2</t>
  </si>
  <si>
    <t>возвращено материалов</t>
  </si>
  <si>
    <t>УИН</t>
  </si>
  <si>
    <t>ФИО лица, совершившего АПН</t>
  </si>
  <si>
    <t>Реквизиты постановления об АПН</t>
  </si>
  <si>
    <t>ФИО плательщика</t>
  </si>
  <si>
    <t>Реквизиты постановления об АПН (дата, номер)</t>
  </si>
  <si>
    <t>Реквизиты платежного поручения (дата, номер)</t>
  </si>
  <si>
    <t>УИП</t>
  </si>
  <si>
    <t>протоколов, составленных членами АК</t>
  </si>
  <si>
    <t>постановлений прокурора</t>
  </si>
  <si>
    <t>всего</t>
  </si>
  <si>
    <t>Поступило материалов и дел об административных правонарушениях в административную комиссию на рассмотрение, всего, из них</t>
  </si>
  <si>
    <t>материалов и протоколов, составленных должностными лицами ОМСУ</t>
  </si>
  <si>
    <t>материалов и протоколов, составленных должностными лицами полиции</t>
  </si>
  <si>
    <t>материалов и протоколов, составленных должностными лицами ИОГВ области</t>
  </si>
  <si>
    <t>Заседания административных комиссий, количество</t>
  </si>
  <si>
    <t xml:space="preserve">Количество должностных лиц ОМСУ, уполномоченных на составление протоколов об административных правонарушениях </t>
  </si>
  <si>
    <t>Деятельность АК</t>
  </si>
  <si>
    <t>Исполнение постановлений</t>
  </si>
  <si>
    <t>*количество штрафов, шт.</t>
  </si>
  <si>
    <t>с назначением административного штрафа:</t>
  </si>
  <si>
    <t>Обжаловано постановлений административной комиссии в суде, всего, из них</t>
  </si>
  <si>
    <t>решение суда "Оставить постановление без изменения"</t>
  </si>
  <si>
    <t>решение суда "Изменить постановление"</t>
  </si>
  <si>
    <t>решение суда "Прекратить производство по делу"</t>
  </si>
  <si>
    <t>решение суда "Вернуть дело на новое рассмотрение"</t>
  </si>
  <si>
    <t>направлено в суд по ст.20.25 КоАП РФ</t>
  </si>
  <si>
    <t>*сумма выписанных штрафов, рубли</t>
  </si>
  <si>
    <t>Остаток нерассмотренных дел на конец отчетного периода</t>
  </si>
  <si>
    <t>Показатель</t>
  </si>
  <si>
    <t>Значение показателя</t>
  </si>
  <si>
    <t>Судебное производство</t>
  </si>
  <si>
    <t>материалов от других лиц</t>
  </si>
  <si>
    <t>Раздел</t>
  </si>
  <si>
    <t>Материалы, поступившие на рассмотрение АК</t>
  </si>
  <si>
    <t>Организация деятельности</t>
  </si>
  <si>
    <t>Рассмотрение дел по ст.20.25 КоАП РФ всего, из них вынесено:</t>
  </si>
  <si>
    <t>-     решение суда «Наказание» (количество/вид наказания)</t>
  </si>
  <si>
    <t>-     решение суда «Возвращено» (количество/причина)</t>
  </si>
  <si>
    <t>Рассмотрено дел об административных правонарушениях  административной комиссией, всего, из них:</t>
  </si>
  <si>
    <t>Постановления АК, переданные в ФССП для принудительного исполнения</t>
  </si>
  <si>
    <t xml:space="preserve">№ строки </t>
  </si>
  <si>
    <t>Общая численность состава административной комиссии (далее - АК)</t>
  </si>
  <si>
    <t>20 ч.1</t>
  </si>
  <si>
    <t>20 ч.2</t>
  </si>
  <si>
    <t>20 ч.3</t>
  </si>
  <si>
    <t>20 ч.4</t>
  </si>
  <si>
    <t>20.2 ч.2</t>
  </si>
  <si>
    <t>=D11СУММ(AB6:AB39)</t>
  </si>
  <si>
    <t>2000</t>
  </si>
  <si>
    <t xml:space="preserve">Отчет о поступлениях в консолидированный бюджет Воронежской области сумм штрафов, 
наложенных административной комиссией  Грибановского   
муниципального района (городского округа) Воронежской области 
 за 2 квартал 2022 года 
</t>
  </si>
  <si>
    <t>Галанин Сергей Петрович</t>
  </si>
  <si>
    <t xml:space="preserve"> 2/2022 от 08.04.2021</t>
  </si>
  <si>
    <t>Ермишин Анатолий Вячеславович</t>
  </si>
  <si>
    <t>1/2022 от 08.04.2022</t>
  </si>
  <si>
    <t>15.04.2022 249560</t>
  </si>
  <si>
    <t>Ермишин Анпатолий Вячеславович</t>
  </si>
  <si>
    <t>2/2022 от 08.04.2022</t>
  </si>
  <si>
    <t xml:space="preserve">Отчет о наложенных денежных взысканиях (штрафах)
административной комиссией  Грибановского
муниципального района (городского округа) Воронежской области 
за 2 квартал 2022 года 
</t>
  </si>
  <si>
    <t xml:space="preserve">Отчет о работе административной комиссии 
  Грибановского 
муниципального района (городского округа) Воронежской области
за 2 квартал  2022 года
</t>
  </si>
  <si>
    <t>10456556350099542504202206757554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</si>
</sst>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/>
    <xf numFmtId="0" fontId="5" fillId="0" borderId="0" xfId="0" applyFont="1"/>
    <xf numFmtId="0" fontId="2" fillId="0" borderId="0" xfId="0" applyFont="1"/>
    <xf numFmtId="3" fontId="2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2" fillId="0" borderId="0" xfId="0" applyNumberFormat="1" applyFont="1"/>
    <xf numFmtId="0" fontId="0" fillId="0" borderId="4" xfId="0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/>
    <xf numFmtId="3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textRotation="90" wrapText="1"/>
    </xf>
    <xf numFmtId="0" fontId="2" fillId="0" borderId="5" xfId="0" applyFont="1" applyFill="1" applyBorder="1"/>
    <xf numFmtId="0" fontId="0" fillId="0" borderId="23" xfId="0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0" fillId="0" borderId="5" xfId="0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 indent="3"/>
    </xf>
    <xf numFmtId="0" fontId="14" fillId="0" borderId="30" xfId="0" applyFont="1" applyFill="1" applyBorder="1" applyAlignment="1">
      <alignment horizontal="left" vertical="center" wrapText="1" indent="3"/>
    </xf>
    <xf numFmtId="0" fontId="14" fillId="0" borderId="7" xfId="0" applyFont="1" applyFill="1" applyBorder="1" applyAlignment="1">
      <alignment horizontal="left" vertical="center" wrapText="1" indent="5"/>
    </xf>
    <xf numFmtId="3" fontId="14" fillId="0" borderId="29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14" fontId="18" fillId="0" borderId="1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topLeftCell="A22" zoomScale="75" zoomScaleNormal="100" zoomScaleSheetLayoutView="75" workbookViewId="0">
      <selection activeCell="D36" sqref="D36"/>
    </sheetView>
  </sheetViews>
  <sheetFormatPr defaultRowHeight="18.75" x14ac:dyDescent="0.3"/>
  <cols>
    <col min="1" max="1" width="20.7109375" style="41" customWidth="1"/>
    <col min="2" max="2" width="6.5703125" style="41" customWidth="1"/>
    <col min="3" max="3" width="96.5703125" style="13" customWidth="1"/>
    <col min="4" max="4" width="19.140625" style="13" customWidth="1"/>
    <col min="5" max="16384" width="9.140625" style="12"/>
  </cols>
  <sheetData>
    <row r="1" spans="1:5" s="11" customFormat="1" ht="84.75" customHeight="1" thickBot="1" x14ac:dyDescent="0.3">
      <c r="A1" s="73" t="s">
        <v>91</v>
      </c>
      <c r="B1" s="73"/>
      <c r="C1" s="73"/>
      <c r="D1" s="73"/>
    </row>
    <row r="2" spans="1:5" s="11" customFormat="1" ht="55.5" customHeight="1" thickBot="1" x14ac:dyDescent="0.3">
      <c r="A2" s="47" t="s">
        <v>65</v>
      </c>
      <c r="B2" s="47" t="s">
        <v>73</v>
      </c>
      <c r="C2" s="48" t="s">
        <v>61</v>
      </c>
      <c r="D2" s="43" t="s">
        <v>62</v>
      </c>
    </row>
    <row r="3" spans="1:5" ht="51.75" customHeight="1" x14ac:dyDescent="0.25">
      <c r="A3" s="74" t="s">
        <v>67</v>
      </c>
      <c r="B3" s="58">
        <v>1</v>
      </c>
      <c r="C3" s="49" t="s">
        <v>48</v>
      </c>
      <c r="D3" s="44">
        <v>9</v>
      </c>
      <c r="E3" s="15"/>
    </row>
    <row r="4" spans="1:5" ht="23.25" customHeight="1" x14ac:dyDescent="0.25">
      <c r="A4" s="75"/>
      <c r="B4" s="59">
        <v>2</v>
      </c>
      <c r="C4" s="50" t="s">
        <v>74</v>
      </c>
      <c r="D4" s="45">
        <v>11</v>
      </c>
      <c r="E4" s="15"/>
    </row>
    <row r="5" spans="1:5" ht="45" customHeight="1" thickBot="1" x14ac:dyDescent="0.3">
      <c r="A5" s="76"/>
      <c r="B5" s="60">
        <v>3</v>
      </c>
      <c r="C5" s="51" t="s">
        <v>15</v>
      </c>
      <c r="D5" s="46">
        <v>5</v>
      </c>
      <c r="E5" s="15"/>
    </row>
    <row r="6" spans="1:5" ht="45.75" customHeight="1" x14ac:dyDescent="0.25">
      <c r="A6" s="74" t="s">
        <v>66</v>
      </c>
      <c r="B6" s="58">
        <v>4</v>
      </c>
      <c r="C6" s="49" t="s">
        <v>43</v>
      </c>
      <c r="D6" s="44">
        <v>2</v>
      </c>
      <c r="E6" s="15"/>
    </row>
    <row r="7" spans="1:5" ht="19.5" customHeight="1" x14ac:dyDescent="0.25">
      <c r="A7" s="77"/>
      <c r="B7" s="59">
        <v>5</v>
      </c>
      <c r="C7" s="52" t="s">
        <v>40</v>
      </c>
      <c r="D7" s="45">
        <v>0</v>
      </c>
      <c r="E7" s="15"/>
    </row>
    <row r="8" spans="1:5" ht="19.5" customHeight="1" x14ac:dyDescent="0.25">
      <c r="A8" s="77"/>
      <c r="B8" s="59">
        <v>6</v>
      </c>
      <c r="C8" s="52" t="s">
        <v>41</v>
      </c>
      <c r="D8" s="45">
        <v>0</v>
      </c>
      <c r="E8" s="15"/>
    </row>
    <row r="9" spans="1:5" ht="19.5" customHeight="1" x14ac:dyDescent="0.25">
      <c r="A9" s="77"/>
      <c r="B9" s="59">
        <v>7</v>
      </c>
      <c r="C9" s="52" t="s">
        <v>44</v>
      </c>
      <c r="D9" s="45">
        <v>0</v>
      </c>
      <c r="E9" s="15"/>
    </row>
    <row r="10" spans="1:5" ht="19.5" customHeight="1" x14ac:dyDescent="0.25">
      <c r="A10" s="77"/>
      <c r="B10" s="59">
        <v>8</v>
      </c>
      <c r="C10" s="52" t="s">
        <v>46</v>
      </c>
      <c r="D10" s="45">
        <v>0</v>
      </c>
      <c r="E10" s="15"/>
    </row>
    <row r="11" spans="1:5" ht="19.5" customHeight="1" x14ac:dyDescent="0.25">
      <c r="A11" s="77"/>
      <c r="B11" s="59">
        <v>9</v>
      </c>
      <c r="C11" s="52" t="s">
        <v>45</v>
      </c>
      <c r="D11" s="45">
        <v>0</v>
      </c>
      <c r="E11" s="15"/>
    </row>
    <row r="12" spans="1:5" ht="19.5" customHeight="1" thickBot="1" x14ac:dyDescent="0.3">
      <c r="A12" s="78"/>
      <c r="B12" s="60">
        <v>10</v>
      </c>
      <c r="C12" s="53" t="s">
        <v>64</v>
      </c>
      <c r="D12" s="46">
        <v>0</v>
      </c>
      <c r="E12" s="15"/>
    </row>
    <row r="13" spans="1:5" ht="21.75" customHeight="1" x14ac:dyDescent="0.25">
      <c r="A13" s="74" t="s">
        <v>49</v>
      </c>
      <c r="B13" s="58">
        <v>11</v>
      </c>
      <c r="C13" s="49" t="s">
        <v>47</v>
      </c>
      <c r="D13" s="44">
        <v>1</v>
      </c>
      <c r="E13" s="15"/>
    </row>
    <row r="14" spans="1:5" ht="37.5" customHeight="1" x14ac:dyDescent="0.25">
      <c r="A14" s="77"/>
      <c r="B14" s="59">
        <v>12</v>
      </c>
      <c r="C14" s="50" t="s">
        <v>71</v>
      </c>
      <c r="D14" s="45">
        <v>2</v>
      </c>
      <c r="E14" s="15"/>
    </row>
    <row r="15" spans="1:5" ht="21.75" customHeight="1" x14ac:dyDescent="0.25">
      <c r="A15" s="77"/>
      <c r="B15" s="59">
        <v>13</v>
      </c>
      <c r="C15" s="52" t="s">
        <v>32</v>
      </c>
      <c r="D15" s="45">
        <v>0</v>
      </c>
      <c r="E15" s="15"/>
    </row>
    <row r="16" spans="1:5" ht="21.75" customHeight="1" x14ac:dyDescent="0.25">
      <c r="A16" s="77"/>
      <c r="B16" s="59">
        <v>14</v>
      </c>
      <c r="C16" s="52" t="s">
        <v>17</v>
      </c>
      <c r="D16" s="45">
        <v>0</v>
      </c>
      <c r="E16" s="15"/>
    </row>
    <row r="17" spans="1:5" ht="21.75" customHeight="1" x14ac:dyDescent="0.25">
      <c r="A17" s="77"/>
      <c r="B17" s="59">
        <v>15</v>
      </c>
      <c r="C17" s="52" t="s">
        <v>18</v>
      </c>
      <c r="D17" s="45">
        <v>0</v>
      </c>
      <c r="E17" s="15"/>
    </row>
    <row r="18" spans="1:5" ht="21.75" customHeight="1" x14ac:dyDescent="0.25">
      <c r="A18" s="77"/>
      <c r="B18" s="59">
        <v>16</v>
      </c>
      <c r="C18" s="52" t="s">
        <v>19</v>
      </c>
      <c r="D18" s="45">
        <v>0</v>
      </c>
      <c r="E18" s="15"/>
    </row>
    <row r="19" spans="1:5" ht="21.75" customHeight="1" x14ac:dyDescent="0.25">
      <c r="A19" s="77"/>
      <c r="B19" s="59">
        <v>17</v>
      </c>
      <c r="C19" s="52" t="s">
        <v>58</v>
      </c>
      <c r="D19" s="45">
        <v>0</v>
      </c>
      <c r="E19" s="15"/>
    </row>
    <row r="20" spans="1:5" ht="21.75" customHeight="1" x14ac:dyDescent="0.25">
      <c r="A20" s="77"/>
      <c r="B20" s="59">
        <v>18</v>
      </c>
      <c r="C20" s="52" t="s">
        <v>52</v>
      </c>
      <c r="D20" s="45">
        <v>2</v>
      </c>
      <c r="E20" s="15"/>
    </row>
    <row r="21" spans="1:5" ht="21.75" customHeight="1" x14ac:dyDescent="0.25">
      <c r="A21" s="77"/>
      <c r="B21" s="59">
        <v>19</v>
      </c>
      <c r="C21" s="54" t="s">
        <v>51</v>
      </c>
      <c r="D21" s="45">
        <v>2</v>
      </c>
      <c r="E21" s="15"/>
    </row>
    <row r="22" spans="1:5" s="11" customFormat="1" ht="24.75" customHeight="1" x14ac:dyDescent="0.25">
      <c r="A22" s="77"/>
      <c r="B22" s="59">
        <v>20</v>
      </c>
      <c r="C22" s="54" t="s">
        <v>59</v>
      </c>
      <c r="D22" s="45">
        <v>4000</v>
      </c>
      <c r="E22" s="16"/>
    </row>
    <row r="23" spans="1:5" ht="27.75" customHeight="1" x14ac:dyDescent="0.25">
      <c r="A23" s="77"/>
      <c r="B23" s="59">
        <v>21</v>
      </c>
      <c r="C23" s="50" t="s">
        <v>60</v>
      </c>
      <c r="D23" s="45">
        <v>0</v>
      </c>
      <c r="E23" s="15"/>
    </row>
    <row r="24" spans="1:5" ht="47.25" customHeight="1" thickBot="1" x14ac:dyDescent="0.3">
      <c r="A24" s="78"/>
      <c r="B24" s="60">
        <v>22</v>
      </c>
      <c r="C24" s="51" t="s">
        <v>16</v>
      </c>
      <c r="D24" s="46">
        <v>0</v>
      </c>
      <c r="E24" s="15"/>
    </row>
    <row r="25" spans="1:5" ht="28.5" customHeight="1" x14ac:dyDescent="0.25">
      <c r="A25" s="74" t="s">
        <v>63</v>
      </c>
      <c r="B25" s="58">
        <v>23</v>
      </c>
      <c r="C25" s="49" t="s">
        <v>53</v>
      </c>
      <c r="D25" s="44">
        <v>0</v>
      </c>
      <c r="E25" s="15"/>
    </row>
    <row r="26" spans="1:5" ht="21.75" customHeight="1" x14ac:dyDescent="0.25">
      <c r="A26" s="77"/>
      <c r="B26" s="59">
        <v>24</v>
      </c>
      <c r="C26" s="52" t="s">
        <v>54</v>
      </c>
      <c r="D26" s="45">
        <v>0</v>
      </c>
      <c r="E26" s="15"/>
    </row>
    <row r="27" spans="1:5" ht="21.75" customHeight="1" x14ac:dyDescent="0.25">
      <c r="A27" s="77"/>
      <c r="B27" s="59">
        <v>25</v>
      </c>
      <c r="C27" s="52" t="s">
        <v>55</v>
      </c>
      <c r="D27" s="45">
        <v>0</v>
      </c>
      <c r="E27" s="15"/>
    </row>
    <row r="28" spans="1:5" ht="21.75" customHeight="1" x14ac:dyDescent="0.25">
      <c r="A28" s="77"/>
      <c r="B28" s="59">
        <v>26</v>
      </c>
      <c r="C28" s="52" t="s">
        <v>56</v>
      </c>
      <c r="D28" s="45">
        <v>0</v>
      </c>
      <c r="E28" s="15"/>
    </row>
    <row r="29" spans="1:5" ht="21.75" customHeight="1" x14ac:dyDescent="0.25">
      <c r="A29" s="77"/>
      <c r="B29" s="59">
        <v>27</v>
      </c>
      <c r="C29" s="52" t="s">
        <v>57</v>
      </c>
      <c r="D29" s="45">
        <v>0</v>
      </c>
      <c r="E29" s="15"/>
    </row>
    <row r="30" spans="1:5" ht="21.75" customHeight="1" x14ac:dyDescent="0.25">
      <c r="A30" s="77"/>
      <c r="B30" s="59">
        <v>28</v>
      </c>
      <c r="C30" s="50" t="s">
        <v>68</v>
      </c>
      <c r="D30" s="45">
        <v>0</v>
      </c>
      <c r="E30" s="15"/>
    </row>
    <row r="31" spans="1:5" ht="21.75" customHeight="1" x14ac:dyDescent="0.25">
      <c r="A31" s="77"/>
      <c r="B31" s="59">
        <v>29</v>
      </c>
      <c r="C31" s="52" t="s">
        <v>69</v>
      </c>
      <c r="D31" s="45">
        <v>0</v>
      </c>
      <c r="E31" s="15"/>
    </row>
    <row r="32" spans="1:5" ht="21.75" customHeight="1" thickBot="1" x14ac:dyDescent="0.3">
      <c r="A32" s="78"/>
      <c r="B32" s="60">
        <v>30</v>
      </c>
      <c r="C32" s="52" t="s">
        <v>70</v>
      </c>
      <c r="D32" s="46">
        <v>0</v>
      </c>
      <c r="E32" s="15"/>
    </row>
    <row r="33" spans="1:5" ht="21.75" customHeight="1" x14ac:dyDescent="0.25">
      <c r="A33" s="74" t="s">
        <v>50</v>
      </c>
      <c r="B33" s="58">
        <v>31</v>
      </c>
      <c r="C33" s="55" t="s">
        <v>0</v>
      </c>
      <c r="D33" s="44">
        <v>2</v>
      </c>
      <c r="E33" s="15"/>
    </row>
    <row r="34" spans="1:5" ht="21.75" customHeight="1" x14ac:dyDescent="0.25">
      <c r="A34" s="77"/>
      <c r="B34" s="59">
        <v>32</v>
      </c>
      <c r="C34" s="56" t="s">
        <v>72</v>
      </c>
      <c r="D34" s="45">
        <v>0</v>
      </c>
      <c r="E34" s="15"/>
    </row>
    <row r="35" spans="1:5" ht="41.25" customHeight="1" x14ac:dyDescent="0.25">
      <c r="A35" s="77"/>
      <c r="B35" s="59">
        <v>33</v>
      </c>
      <c r="C35" s="56" t="s">
        <v>1</v>
      </c>
      <c r="D35" s="45">
        <v>0</v>
      </c>
      <c r="E35" s="15"/>
    </row>
    <row r="36" spans="1:5" ht="27.75" customHeight="1" thickBot="1" x14ac:dyDescent="0.3">
      <c r="A36" s="78"/>
      <c r="B36" s="60">
        <v>34</v>
      </c>
      <c r="C36" s="57" t="s">
        <v>2</v>
      </c>
      <c r="D36" s="46">
        <v>0</v>
      </c>
      <c r="E36" s="15"/>
    </row>
    <row r="37" spans="1:5" x14ac:dyDescent="0.3">
      <c r="A37" s="42"/>
      <c r="B37" s="42"/>
      <c r="C37" s="14"/>
      <c r="D37" s="14"/>
    </row>
    <row r="38" spans="1:5" ht="26.25" customHeight="1" x14ac:dyDescent="0.3">
      <c r="C38" s="72"/>
      <c r="D38" s="72"/>
    </row>
  </sheetData>
  <mergeCells count="7">
    <mergeCell ref="C38:D38"/>
    <mergeCell ref="A1:D1"/>
    <mergeCell ref="A3:A5"/>
    <mergeCell ref="A6:A12"/>
    <mergeCell ref="A13:A24"/>
    <mergeCell ref="A25:A32"/>
    <mergeCell ref="A33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view="pageBreakPreview" zoomScale="91" zoomScaleNormal="100" zoomScaleSheetLayoutView="91" workbookViewId="0">
      <selection sqref="A1:BF1"/>
    </sheetView>
  </sheetViews>
  <sheetFormatPr defaultRowHeight="15" x14ac:dyDescent="0.25"/>
  <cols>
    <col min="1" max="1" width="3.85546875" style="9" customWidth="1"/>
    <col min="2" max="4" width="11.28515625" style="10" customWidth="1"/>
    <col min="5" max="24" width="3.85546875" style="10" customWidth="1"/>
    <col min="25" max="56" width="3.85546875" style="3" customWidth="1"/>
    <col min="57" max="57" width="7.85546875" style="3" customWidth="1"/>
    <col min="58" max="58" width="9" style="3" customWidth="1"/>
    <col min="59" max="16384" width="9.140625" style="3"/>
  </cols>
  <sheetData>
    <row r="1" spans="1:59" s="1" customFormat="1" ht="92.25" customHeight="1" x14ac:dyDescent="0.25">
      <c r="A1" s="86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</row>
    <row r="2" spans="1:59" s="1" customFormat="1" ht="11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59" s="1" customFormat="1" ht="14.25" customHeight="1" x14ac:dyDescent="0.25">
      <c r="A3" s="89"/>
      <c r="B3" s="83" t="s">
        <v>34</v>
      </c>
      <c r="C3" s="83" t="s">
        <v>35</v>
      </c>
      <c r="D3" s="83" t="s">
        <v>33</v>
      </c>
      <c r="E3" s="92" t="s">
        <v>26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4"/>
    </row>
    <row r="4" spans="1:59" s="17" customFormat="1" ht="29.25" customHeight="1" x14ac:dyDescent="0.2">
      <c r="A4" s="90"/>
      <c r="B4" s="84"/>
      <c r="C4" s="84"/>
      <c r="D4" s="84"/>
      <c r="E4" s="79" t="s">
        <v>23</v>
      </c>
      <c r="F4" s="79"/>
      <c r="G4" s="79" t="s">
        <v>24</v>
      </c>
      <c r="H4" s="79"/>
      <c r="I4" s="79" t="s">
        <v>11</v>
      </c>
      <c r="J4" s="79"/>
      <c r="K4" s="79" t="s">
        <v>25</v>
      </c>
      <c r="L4" s="79"/>
      <c r="M4" s="80" t="s">
        <v>29</v>
      </c>
      <c r="N4" s="81"/>
      <c r="O4" s="80" t="s">
        <v>30</v>
      </c>
      <c r="P4" s="81"/>
      <c r="Q4" s="79" t="s">
        <v>75</v>
      </c>
      <c r="R4" s="79"/>
      <c r="S4" s="79" t="s">
        <v>76</v>
      </c>
      <c r="T4" s="79"/>
      <c r="U4" s="79" t="s">
        <v>77</v>
      </c>
      <c r="V4" s="79"/>
      <c r="W4" s="79" t="s">
        <v>78</v>
      </c>
      <c r="X4" s="79"/>
      <c r="Y4" s="80" t="s">
        <v>79</v>
      </c>
      <c r="Z4" s="81"/>
      <c r="AA4" s="80" t="s">
        <v>3</v>
      </c>
      <c r="AB4" s="81"/>
      <c r="AC4" s="80" t="s">
        <v>4</v>
      </c>
      <c r="AD4" s="81"/>
      <c r="AE4" s="80" t="s">
        <v>7</v>
      </c>
      <c r="AF4" s="81"/>
      <c r="AG4" s="80" t="s">
        <v>5</v>
      </c>
      <c r="AH4" s="81"/>
      <c r="AI4" s="80" t="s">
        <v>21</v>
      </c>
      <c r="AJ4" s="81"/>
      <c r="AK4" s="80" t="s">
        <v>10</v>
      </c>
      <c r="AL4" s="81"/>
      <c r="AM4" s="80" t="s">
        <v>6</v>
      </c>
      <c r="AN4" s="81"/>
      <c r="AO4" s="80" t="s">
        <v>8</v>
      </c>
      <c r="AP4" s="81"/>
      <c r="AQ4" s="80" t="s">
        <v>9</v>
      </c>
      <c r="AR4" s="81"/>
      <c r="AS4" s="80" t="s">
        <v>13</v>
      </c>
      <c r="AT4" s="81"/>
      <c r="AU4" s="80" t="s">
        <v>22</v>
      </c>
      <c r="AV4" s="81"/>
      <c r="AW4" s="79" t="s">
        <v>12</v>
      </c>
      <c r="AX4" s="79"/>
      <c r="AY4" s="79" t="s">
        <v>28</v>
      </c>
      <c r="AZ4" s="79"/>
      <c r="BA4" s="79" t="s">
        <v>31</v>
      </c>
      <c r="BB4" s="79"/>
      <c r="BC4" s="79"/>
      <c r="BD4" s="79"/>
      <c r="BE4" s="87" t="s">
        <v>42</v>
      </c>
      <c r="BF4" s="88"/>
    </row>
    <row r="5" spans="1:59" s="2" customFormat="1" ht="28.5" customHeight="1" thickBot="1" x14ac:dyDescent="0.25">
      <c r="A5" s="91"/>
      <c r="B5" s="85"/>
      <c r="C5" s="85"/>
      <c r="D5" s="85"/>
      <c r="E5" s="25" t="s">
        <v>20</v>
      </c>
      <c r="F5" s="25" t="s">
        <v>27</v>
      </c>
      <c r="G5" s="25" t="s">
        <v>20</v>
      </c>
      <c r="H5" s="25" t="s">
        <v>27</v>
      </c>
      <c r="I5" s="25" t="s">
        <v>20</v>
      </c>
      <c r="J5" s="25" t="s">
        <v>27</v>
      </c>
      <c r="K5" s="25" t="s">
        <v>20</v>
      </c>
      <c r="L5" s="25" t="s">
        <v>27</v>
      </c>
      <c r="M5" s="25" t="s">
        <v>20</v>
      </c>
      <c r="N5" s="25" t="s">
        <v>27</v>
      </c>
      <c r="O5" s="25" t="s">
        <v>20</v>
      </c>
      <c r="P5" s="25" t="s">
        <v>27</v>
      </c>
      <c r="Q5" s="25" t="s">
        <v>20</v>
      </c>
      <c r="R5" s="25" t="s">
        <v>27</v>
      </c>
      <c r="S5" s="25" t="s">
        <v>20</v>
      </c>
      <c r="T5" s="25" t="s">
        <v>27</v>
      </c>
      <c r="U5" s="25" t="s">
        <v>20</v>
      </c>
      <c r="V5" s="25" t="s">
        <v>27</v>
      </c>
      <c r="W5" s="25" t="s">
        <v>20</v>
      </c>
      <c r="X5" s="25" t="s">
        <v>27</v>
      </c>
      <c r="Y5" s="25" t="s">
        <v>20</v>
      </c>
      <c r="Z5" s="25" t="s">
        <v>27</v>
      </c>
      <c r="AA5" s="25" t="s">
        <v>20</v>
      </c>
      <c r="AB5" s="25" t="s">
        <v>27</v>
      </c>
      <c r="AC5" s="25" t="s">
        <v>20</v>
      </c>
      <c r="AD5" s="25" t="s">
        <v>27</v>
      </c>
      <c r="AE5" s="25" t="s">
        <v>20</v>
      </c>
      <c r="AF5" s="25" t="s">
        <v>27</v>
      </c>
      <c r="AG5" s="25" t="s">
        <v>20</v>
      </c>
      <c r="AH5" s="25" t="s">
        <v>27</v>
      </c>
      <c r="AI5" s="25" t="s">
        <v>20</v>
      </c>
      <c r="AJ5" s="25" t="s">
        <v>27</v>
      </c>
      <c r="AK5" s="25" t="s">
        <v>20</v>
      </c>
      <c r="AL5" s="25" t="s">
        <v>27</v>
      </c>
      <c r="AM5" s="25" t="s">
        <v>20</v>
      </c>
      <c r="AN5" s="25" t="s">
        <v>27</v>
      </c>
      <c r="AO5" s="25" t="s">
        <v>20</v>
      </c>
      <c r="AP5" s="25" t="s">
        <v>27</v>
      </c>
      <c r="AQ5" s="25" t="s">
        <v>20</v>
      </c>
      <c r="AR5" s="25" t="s">
        <v>27</v>
      </c>
      <c r="AS5" s="25" t="s">
        <v>20</v>
      </c>
      <c r="AT5" s="25" t="s">
        <v>27</v>
      </c>
      <c r="AU5" s="25" t="s">
        <v>20</v>
      </c>
      <c r="AV5" s="25" t="s">
        <v>27</v>
      </c>
      <c r="AW5" s="25" t="s">
        <v>20</v>
      </c>
      <c r="AX5" s="25" t="s">
        <v>27</v>
      </c>
      <c r="AY5" s="25" t="s">
        <v>20</v>
      </c>
      <c r="AZ5" s="25" t="s">
        <v>27</v>
      </c>
      <c r="BA5" s="25" t="s">
        <v>20</v>
      </c>
      <c r="BB5" s="25" t="s">
        <v>27</v>
      </c>
      <c r="BC5" s="25" t="s">
        <v>20</v>
      </c>
      <c r="BD5" s="25" t="s">
        <v>27</v>
      </c>
      <c r="BE5" s="31" t="s">
        <v>20</v>
      </c>
      <c r="BF5" s="32" t="s">
        <v>27</v>
      </c>
    </row>
    <row r="6" spans="1:59" ht="18" customHeight="1" x14ac:dyDescent="0.25">
      <c r="A6" s="18">
        <v>1</v>
      </c>
      <c r="B6" s="23" t="s">
        <v>88</v>
      </c>
      <c r="C6" s="23" t="s">
        <v>86</v>
      </c>
      <c r="D6" s="23"/>
      <c r="E6" s="23"/>
      <c r="F6" s="23"/>
      <c r="G6" s="23"/>
      <c r="H6" s="23"/>
      <c r="I6" s="23"/>
      <c r="J6" s="23"/>
      <c r="K6" s="23"/>
      <c r="L6" s="23"/>
      <c r="M6" s="23">
        <v>1</v>
      </c>
      <c r="N6" s="23">
        <v>2000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33">
        <f>E6+G6+I6+K6+M6+O6+Q6+S6+U6+W6+Y6+AA6+AC6+AE6+AG6+AI6+AK6+AM6+AO6+AQ6+AS6+AU6+AW6+AY6+BA6++BC6</f>
        <v>1</v>
      </c>
      <c r="BF6" s="33">
        <f>F6+H6+J6+L6+N6+P6+R6+T6+V6+X6+Z6+AB6+AD6+AF6+AH6+AJ6+AL6+AN6+AP6+AR6+AT6+AV6+AX6+AZ6+BB6++BD6</f>
        <v>2000</v>
      </c>
    </row>
    <row r="7" spans="1:59" ht="18" customHeight="1" x14ac:dyDescent="0.25">
      <c r="A7" s="18">
        <v>2</v>
      </c>
      <c r="B7" s="23" t="s">
        <v>83</v>
      </c>
      <c r="C7" s="23" t="s">
        <v>89</v>
      </c>
      <c r="D7" s="23"/>
      <c r="E7" s="23"/>
      <c r="F7" s="23"/>
      <c r="G7" s="23"/>
      <c r="H7" s="23"/>
      <c r="I7" s="23"/>
      <c r="J7" s="23"/>
      <c r="K7" s="23"/>
      <c r="L7" s="23"/>
      <c r="M7" s="23">
        <v>1</v>
      </c>
      <c r="N7" s="23">
        <v>2000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33">
        <f t="shared" ref="BE7:BE39" si="0">E7+G7+I7+K7+M7+O7+Q7+S7+U7+W7+Y7+AA7+AC7+AE7+AG7+AI7+AK7+AM7+AO7+AQ7+AS7+AU7+AW7+AY7+BA7++BC7</f>
        <v>1</v>
      </c>
      <c r="BF7" s="33">
        <f t="shared" ref="BF7:BF39" si="1">F7+H7+J7+L7+N7+P7+R7+T7+V7+X7+Z7+AB7+AD7+AF7+AH7+AJ7+AL7+AN7+AP7+AR7+AT7+AV7+AX7+AZ7+BB7++BD7</f>
        <v>2000</v>
      </c>
    </row>
    <row r="8" spans="1:59" ht="18" customHeight="1" x14ac:dyDescent="0.25">
      <c r="A8" s="18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4"/>
      <c r="AA8" s="24"/>
      <c r="AB8" s="6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33">
        <f t="shared" si="0"/>
        <v>0</v>
      </c>
      <c r="BF8" s="33">
        <f t="shared" si="1"/>
        <v>0</v>
      </c>
    </row>
    <row r="9" spans="1:59" ht="19.5" customHeight="1" x14ac:dyDescent="0.25">
      <c r="A9" s="5">
        <v>4</v>
      </c>
      <c r="B9" s="62"/>
      <c r="C9" s="6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"/>
      <c r="Z9" s="4"/>
      <c r="AA9" s="4"/>
      <c r="AB9" s="64"/>
      <c r="AC9" s="26"/>
      <c r="AD9" s="4"/>
      <c r="AE9" s="26"/>
      <c r="AF9" s="26"/>
      <c r="AG9" s="26"/>
      <c r="AH9" s="2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33">
        <f t="shared" si="0"/>
        <v>0</v>
      </c>
      <c r="BF9" s="33">
        <f t="shared" si="1"/>
        <v>0</v>
      </c>
      <c r="BG9" s="1"/>
    </row>
    <row r="10" spans="1:59" ht="18" customHeight="1" x14ac:dyDescent="0.25">
      <c r="A10" s="5">
        <v>5</v>
      </c>
      <c r="B10" s="62"/>
      <c r="C10" s="6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4"/>
      <c r="Z10" s="4"/>
      <c r="AA10" s="4"/>
      <c r="AB10" s="64"/>
      <c r="AC10" s="2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3">
        <f t="shared" si="0"/>
        <v>0</v>
      </c>
      <c r="BF10" s="33">
        <f t="shared" si="1"/>
        <v>0</v>
      </c>
      <c r="BG10" s="1"/>
    </row>
    <row r="11" spans="1:59" ht="18" customHeight="1" x14ac:dyDescent="0.25">
      <c r="A11" s="5">
        <v>6</v>
      </c>
      <c r="B11" s="61"/>
      <c r="C11" s="6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"/>
      <c r="Z11" s="4"/>
      <c r="AA11" s="4"/>
      <c r="AB11" s="64"/>
      <c r="AC11" s="2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3">
        <f t="shared" si="0"/>
        <v>0</v>
      </c>
      <c r="BF11" s="33">
        <f t="shared" si="1"/>
        <v>0</v>
      </c>
      <c r="BG11" s="1"/>
    </row>
    <row r="12" spans="1:59" ht="18" customHeight="1" x14ac:dyDescent="0.25">
      <c r="A12" s="5">
        <v>7</v>
      </c>
      <c r="B12" s="61"/>
      <c r="C12" s="6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4"/>
      <c r="Z12" s="4"/>
      <c r="AA12" s="4"/>
      <c r="AB12" s="64"/>
      <c r="AC12" s="2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33">
        <f t="shared" si="0"/>
        <v>0</v>
      </c>
      <c r="BF12" s="33">
        <f t="shared" si="1"/>
        <v>0</v>
      </c>
      <c r="BG12" s="1"/>
    </row>
    <row r="13" spans="1:59" ht="18" customHeight="1" x14ac:dyDescent="0.25">
      <c r="A13" s="5">
        <v>8</v>
      </c>
      <c r="B13" s="61"/>
      <c r="C13" s="6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"/>
      <c r="Z13" s="4"/>
      <c r="AA13" s="4"/>
      <c r="AB13" s="64"/>
      <c r="AC13" s="2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3">
        <f t="shared" si="0"/>
        <v>0</v>
      </c>
      <c r="BF13" s="33">
        <f t="shared" si="1"/>
        <v>0</v>
      </c>
      <c r="BG13" s="1"/>
    </row>
    <row r="14" spans="1:59" ht="18" customHeight="1" x14ac:dyDescent="0.25">
      <c r="A14" s="5">
        <v>9</v>
      </c>
      <c r="B14" s="61"/>
      <c r="C14" s="6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"/>
      <c r="Z14" s="4"/>
      <c r="AA14" s="4"/>
      <c r="AB14" s="64"/>
      <c r="AC14" s="2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33">
        <f t="shared" si="0"/>
        <v>0</v>
      </c>
      <c r="BF14" s="33">
        <f t="shared" si="1"/>
        <v>0</v>
      </c>
      <c r="BG14" s="1"/>
    </row>
    <row r="15" spans="1:59" ht="18" customHeight="1" x14ac:dyDescent="0.25">
      <c r="A15" s="5">
        <v>10</v>
      </c>
      <c r="B15" s="61"/>
      <c r="C15" s="6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"/>
      <c r="Z15" s="4"/>
      <c r="AA15" s="4"/>
      <c r="AB15" s="64"/>
      <c r="AC15" s="2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33">
        <f t="shared" si="0"/>
        <v>0</v>
      </c>
      <c r="BF15" s="33">
        <f t="shared" si="1"/>
        <v>0</v>
      </c>
      <c r="BG15" s="1"/>
    </row>
    <row r="16" spans="1:59" ht="18" customHeight="1" x14ac:dyDescent="0.25">
      <c r="A16" s="5">
        <v>11</v>
      </c>
      <c r="B16" s="61"/>
      <c r="C16" s="6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"/>
      <c r="Z16" s="4"/>
      <c r="AA16" s="4"/>
      <c r="AB16" s="64"/>
      <c r="AC16" s="26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33">
        <f t="shared" si="0"/>
        <v>0</v>
      </c>
      <c r="BF16" s="33">
        <f t="shared" si="1"/>
        <v>0</v>
      </c>
      <c r="BG16" s="1"/>
    </row>
    <row r="17" spans="1:59" ht="18" customHeight="1" x14ac:dyDescent="0.25">
      <c r="A17" s="5">
        <v>12</v>
      </c>
      <c r="B17" s="61"/>
      <c r="C17" s="6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"/>
      <c r="Z17" s="4"/>
      <c r="AA17" s="4"/>
      <c r="AB17" s="64"/>
      <c r="AC17" s="26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33">
        <f t="shared" si="0"/>
        <v>0</v>
      </c>
      <c r="BF17" s="33">
        <f t="shared" si="1"/>
        <v>0</v>
      </c>
      <c r="BG17" s="1"/>
    </row>
    <row r="18" spans="1:59" ht="18" customHeight="1" x14ac:dyDescent="0.25">
      <c r="A18" s="5">
        <v>13</v>
      </c>
      <c r="B18" s="61"/>
      <c r="C18" s="6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"/>
      <c r="Z18" s="4"/>
      <c r="AA18" s="4"/>
      <c r="AB18" s="64"/>
      <c r="AC18" s="26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33">
        <f t="shared" si="0"/>
        <v>0</v>
      </c>
      <c r="BF18" s="33">
        <f t="shared" si="1"/>
        <v>0</v>
      </c>
      <c r="BG18" s="1"/>
    </row>
    <row r="19" spans="1:59" ht="18" customHeight="1" x14ac:dyDescent="0.25">
      <c r="A19" s="5">
        <v>14</v>
      </c>
      <c r="B19" s="61"/>
      <c r="C19" s="6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"/>
      <c r="Z19" s="4"/>
      <c r="AA19" s="4"/>
      <c r="AB19" s="64"/>
      <c r="AC19" s="2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33">
        <f t="shared" si="0"/>
        <v>0</v>
      </c>
      <c r="BF19" s="33">
        <f t="shared" si="1"/>
        <v>0</v>
      </c>
      <c r="BG19" s="1"/>
    </row>
    <row r="20" spans="1:59" ht="18" customHeight="1" x14ac:dyDescent="0.25">
      <c r="A20" s="5">
        <v>15</v>
      </c>
      <c r="B20" s="61"/>
      <c r="C20" s="6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"/>
      <c r="Z20" s="4"/>
      <c r="AA20" s="4"/>
      <c r="AB20" s="64"/>
      <c r="AC20" s="2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33">
        <f t="shared" si="0"/>
        <v>0</v>
      </c>
      <c r="BF20" s="33">
        <f t="shared" si="1"/>
        <v>0</v>
      </c>
      <c r="BG20" s="1"/>
    </row>
    <row r="21" spans="1:59" ht="18" customHeight="1" x14ac:dyDescent="0.25">
      <c r="A21" s="5">
        <v>16</v>
      </c>
      <c r="B21" s="61"/>
      <c r="C21" s="6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"/>
      <c r="Z21" s="4"/>
      <c r="AA21" s="4"/>
      <c r="AB21" s="64"/>
      <c r="AC21" s="2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33">
        <f t="shared" si="0"/>
        <v>0</v>
      </c>
      <c r="BF21" s="33">
        <f t="shared" si="1"/>
        <v>0</v>
      </c>
      <c r="BG21" s="1"/>
    </row>
    <row r="22" spans="1:59" ht="18" customHeight="1" x14ac:dyDescent="0.25">
      <c r="A22" s="5">
        <v>17</v>
      </c>
      <c r="B22" s="61"/>
      <c r="C22" s="6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"/>
      <c r="Z22" s="4"/>
      <c r="AA22" s="4"/>
      <c r="AB22" s="64"/>
      <c r="AC22" s="2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33">
        <f t="shared" si="0"/>
        <v>0</v>
      </c>
      <c r="BF22" s="33">
        <f t="shared" si="1"/>
        <v>0</v>
      </c>
      <c r="BG22" s="1"/>
    </row>
    <row r="23" spans="1:59" ht="18" customHeight="1" x14ac:dyDescent="0.25">
      <c r="A23" s="5">
        <v>18</v>
      </c>
      <c r="B23" s="61"/>
      <c r="C23" s="6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"/>
      <c r="Z23" s="4"/>
      <c r="AA23" s="4"/>
      <c r="AB23" s="64"/>
      <c r="AC23" s="2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33">
        <f t="shared" si="0"/>
        <v>0</v>
      </c>
      <c r="BF23" s="33">
        <f t="shared" si="1"/>
        <v>0</v>
      </c>
      <c r="BG23" s="1"/>
    </row>
    <row r="24" spans="1:59" ht="18" customHeight="1" x14ac:dyDescent="0.25">
      <c r="A24" s="5">
        <v>19</v>
      </c>
      <c r="B24" s="61"/>
      <c r="C24" s="6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"/>
      <c r="Z24" s="4"/>
      <c r="AA24" s="4"/>
      <c r="AB24" s="64"/>
      <c r="AC24" s="2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33">
        <f t="shared" si="0"/>
        <v>0</v>
      </c>
      <c r="BF24" s="33">
        <f t="shared" si="1"/>
        <v>0</v>
      </c>
      <c r="BG24" s="1"/>
    </row>
    <row r="25" spans="1:59" ht="18" customHeight="1" x14ac:dyDescent="0.25">
      <c r="A25" s="5">
        <v>20</v>
      </c>
      <c r="B25" s="61"/>
      <c r="C25" s="6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"/>
      <c r="Z25" s="4"/>
      <c r="AA25" s="4"/>
      <c r="AB25" s="64"/>
      <c r="AC25" s="2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33">
        <f t="shared" si="0"/>
        <v>0</v>
      </c>
      <c r="BF25" s="33">
        <f t="shared" si="1"/>
        <v>0</v>
      </c>
      <c r="BG25" s="1"/>
    </row>
    <row r="26" spans="1:59" ht="18" customHeight="1" x14ac:dyDescent="0.25">
      <c r="A26" s="5">
        <v>21</v>
      </c>
      <c r="B26" s="61"/>
      <c r="C26" s="6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"/>
      <c r="Z26" s="4"/>
      <c r="AA26" s="4"/>
      <c r="AB26" s="64"/>
      <c r="AC26" s="2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33">
        <f t="shared" si="0"/>
        <v>0</v>
      </c>
      <c r="BF26" s="33">
        <f t="shared" si="1"/>
        <v>0</v>
      </c>
      <c r="BG26" s="1"/>
    </row>
    <row r="27" spans="1:59" ht="18" customHeight="1" x14ac:dyDescent="0.25">
      <c r="A27" s="5">
        <v>22</v>
      </c>
      <c r="B27" s="61"/>
      <c r="C27" s="6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"/>
      <c r="Z27" s="4"/>
      <c r="AA27" s="4"/>
      <c r="AB27" s="64"/>
      <c r="AC27" s="2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33">
        <f t="shared" si="0"/>
        <v>0</v>
      </c>
      <c r="BF27" s="33">
        <f t="shared" si="1"/>
        <v>0</v>
      </c>
      <c r="BG27" s="1"/>
    </row>
    <row r="28" spans="1:59" ht="18" customHeight="1" x14ac:dyDescent="0.25">
      <c r="A28" s="5">
        <v>23</v>
      </c>
      <c r="B28" s="61"/>
      <c r="C28" s="6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"/>
      <c r="Z28" s="4"/>
      <c r="AA28" s="4"/>
      <c r="AB28" s="64"/>
      <c r="AC28" s="2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3">
        <f t="shared" si="0"/>
        <v>0</v>
      </c>
      <c r="BF28" s="33">
        <f t="shared" si="1"/>
        <v>0</v>
      </c>
      <c r="BG28" s="1"/>
    </row>
    <row r="29" spans="1:59" ht="18" customHeight="1" x14ac:dyDescent="0.25">
      <c r="A29" s="5">
        <v>24</v>
      </c>
      <c r="B29" s="6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"/>
      <c r="Z29" s="4"/>
      <c r="AA29" s="4"/>
      <c r="AB29" s="64"/>
      <c r="AC29" s="2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3">
        <f t="shared" si="0"/>
        <v>0</v>
      </c>
      <c r="BF29" s="33">
        <f t="shared" si="1"/>
        <v>0</v>
      </c>
      <c r="BG29" s="1"/>
    </row>
    <row r="30" spans="1:59" ht="18" customHeight="1" x14ac:dyDescent="0.25">
      <c r="A30" s="5">
        <v>25</v>
      </c>
      <c r="B30" s="61"/>
      <c r="C30" s="6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"/>
      <c r="Z30" s="4"/>
      <c r="AA30" s="4"/>
      <c r="AB30" s="64"/>
      <c r="AC30" s="26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3">
        <f t="shared" si="0"/>
        <v>0</v>
      </c>
      <c r="BF30" s="33">
        <f t="shared" si="1"/>
        <v>0</v>
      </c>
      <c r="BG30" s="1"/>
    </row>
    <row r="31" spans="1:59" ht="18" customHeight="1" x14ac:dyDescent="0.25">
      <c r="A31" s="5">
        <v>26</v>
      </c>
      <c r="B31" s="61"/>
      <c r="C31" s="6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"/>
      <c r="Z31" s="4"/>
      <c r="AA31" s="4"/>
      <c r="AB31" s="64"/>
      <c r="AC31" s="26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3">
        <f t="shared" si="0"/>
        <v>0</v>
      </c>
      <c r="BF31" s="33">
        <f t="shared" si="1"/>
        <v>0</v>
      </c>
      <c r="BG31" s="1"/>
    </row>
    <row r="32" spans="1:59" ht="18" customHeight="1" x14ac:dyDescent="0.25">
      <c r="A32" s="5">
        <v>27</v>
      </c>
      <c r="B32" s="61"/>
      <c r="C32" s="6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"/>
      <c r="Z32" s="4"/>
      <c r="AA32" s="4"/>
      <c r="AB32" s="64"/>
      <c r="AC32" s="26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3">
        <f t="shared" si="0"/>
        <v>0</v>
      </c>
      <c r="BF32" s="33">
        <f t="shared" si="1"/>
        <v>0</v>
      </c>
      <c r="BG32" s="1"/>
    </row>
    <row r="33" spans="1:59" ht="18" customHeight="1" x14ac:dyDescent="0.25">
      <c r="A33" s="5">
        <v>28</v>
      </c>
      <c r="B33" s="61"/>
      <c r="C33" s="6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"/>
      <c r="Z33" s="4"/>
      <c r="AA33" s="4"/>
      <c r="AB33" s="64"/>
      <c r="AC33" s="26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3">
        <f t="shared" si="0"/>
        <v>0</v>
      </c>
      <c r="BF33" s="33">
        <f t="shared" si="1"/>
        <v>0</v>
      </c>
      <c r="BG33" s="1"/>
    </row>
    <row r="34" spans="1:59" ht="18" customHeight="1" x14ac:dyDescent="0.25">
      <c r="A34" s="5">
        <v>29</v>
      </c>
      <c r="B34" s="61"/>
      <c r="C34" s="6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"/>
      <c r="Z34" s="4"/>
      <c r="AA34" s="4"/>
      <c r="AB34" s="64"/>
      <c r="AC34" s="2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3">
        <f t="shared" si="0"/>
        <v>0</v>
      </c>
      <c r="BF34" s="33">
        <f t="shared" si="1"/>
        <v>0</v>
      </c>
      <c r="BG34" s="1"/>
    </row>
    <row r="35" spans="1:59" ht="18" customHeight="1" x14ac:dyDescent="0.25">
      <c r="A35" s="5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"/>
      <c r="Z35" s="4"/>
      <c r="AA35" s="4"/>
      <c r="AB35" s="4"/>
      <c r="AC35" s="26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3">
        <f t="shared" si="0"/>
        <v>0</v>
      </c>
      <c r="BF35" s="33">
        <f t="shared" si="1"/>
        <v>0</v>
      </c>
      <c r="BG35" s="1"/>
    </row>
    <row r="36" spans="1:59" ht="18" customHeight="1" x14ac:dyDescent="0.25">
      <c r="A36" s="5">
        <v>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"/>
      <c r="Z36" s="4"/>
      <c r="AA36" s="4"/>
      <c r="AB36" s="4"/>
      <c r="AC36" s="26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3">
        <f t="shared" si="0"/>
        <v>0</v>
      </c>
      <c r="BF36" s="33">
        <f t="shared" si="1"/>
        <v>0</v>
      </c>
      <c r="BG36" s="1"/>
    </row>
    <row r="37" spans="1:59" ht="18" customHeight="1" x14ac:dyDescent="0.25">
      <c r="A37" s="5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"/>
      <c r="Z37" s="4"/>
      <c r="AA37" s="4"/>
      <c r="AB37" s="4"/>
      <c r="AC37" s="2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3">
        <f t="shared" si="0"/>
        <v>0</v>
      </c>
      <c r="BF37" s="33">
        <f t="shared" si="1"/>
        <v>0</v>
      </c>
      <c r="BG37" s="1"/>
    </row>
    <row r="38" spans="1:59" ht="18" customHeight="1" x14ac:dyDescent="0.25">
      <c r="A38" s="5">
        <v>33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"/>
      <c r="Z38" s="4"/>
      <c r="AA38" s="4"/>
      <c r="AB38" s="4"/>
      <c r="AC38" s="2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3">
        <f t="shared" si="0"/>
        <v>0</v>
      </c>
      <c r="BF38" s="33">
        <f t="shared" si="1"/>
        <v>0</v>
      </c>
      <c r="BG38" s="1"/>
    </row>
    <row r="39" spans="1:59" ht="18" customHeight="1" thickBot="1" x14ac:dyDescent="0.3">
      <c r="A39" s="18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8"/>
      <c r="AA39" s="28"/>
      <c r="AB39" s="28"/>
      <c r="AC39" s="29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3">
        <f t="shared" si="0"/>
        <v>0</v>
      </c>
      <c r="BF39" s="33">
        <f t="shared" si="1"/>
        <v>0</v>
      </c>
      <c r="BG39" s="1"/>
    </row>
    <row r="40" spans="1:59" s="6" customFormat="1" ht="18" customHeight="1" thickBot="1" x14ac:dyDescent="0.25">
      <c r="A40" s="34"/>
      <c r="B40" s="35" t="s">
        <v>14</v>
      </c>
      <c r="C40" s="35"/>
      <c r="D40" s="35"/>
      <c r="E40" s="20">
        <f>SUM(E6:E39)</f>
        <v>0</v>
      </c>
      <c r="F40" s="20">
        <f t="shared" ref="F40:BD40" si="2">SUM(F6:F39)</f>
        <v>0</v>
      </c>
      <c r="G40" s="20">
        <f t="shared" si="2"/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2</v>
      </c>
      <c r="N40" s="20">
        <f t="shared" si="2"/>
        <v>4000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20">
        <f t="shared" si="2"/>
        <v>0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67" t="s">
        <v>80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>SUM(BE6:BE39)</f>
        <v>2</v>
      </c>
      <c r="BF40" s="20">
        <f>SUM(BF6:BF39)</f>
        <v>4000</v>
      </c>
      <c r="BG40" s="19"/>
    </row>
    <row r="42" spans="1:59" ht="19.5" customHeight="1" x14ac:dyDescent="0.3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</row>
    <row r="43" spans="1:59" x14ac:dyDescent="0.25">
      <c r="AC43" s="7"/>
      <c r="AZ43" s="7"/>
    </row>
    <row r="44" spans="1:59" x14ac:dyDescent="0.25">
      <c r="AZ44" s="7"/>
    </row>
    <row r="45" spans="1:59" x14ac:dyDescent="0.25">
      <c r="AZ45" s="7"/>
    </row>
  </sheetData>
  <mergeCells count="34">
    <mergeCell ref="E3:BF3"/>
    <mergeCell ref="E4:F4"/>
    <mergeCell ref="O4:P4"/>
    <mergeCell ref="Q4:R4"/>
    <mergeCell ref="A1:BF1"/>
    <mergeCell ref="AY4:AZ4"/>
    <mergeCell ref="BA4:BB4"/>
    <mergeCell ref="BC4:BD4"/>
    <mergeCell ref="BE4:BF4"/>
    <mergeCell ref="AU4:AV4"/>
    <mergeCell ref="AW4:AX4"/>
    <mergeCell ref="S4:T4"/>
    <mergeCell ref="U4:V4"/>
    <mergeCell ref="W4:X4"/>
    <mergeCell ref="Y4:Z4"/>
    <mergeCell ref="A3:A5"/>
    <mergeCell ref="AI4:AJ4"/>
    <mergeCell ref="AK4:AL4"/>
    <mergeCell ref="K4:L4"/>
    <mergeCell ref="M4:N4"/>
    <mergeCell ref="B42:AT42"/>
    <mergeCell ref="B3:B5"/>
    <mergeCell ref="C3:C5"/>
    <mergeCell ref="D3:D5"/>
    <mergeCell ref="AM4:AN4"/>
    <mergeCell ref="AO4:AP4"/>
    <mergeCell ref="AQ4:AR4"/>
    <mergeCell ref="AS4:AT4"/>
    <mergeCell ref="AA4:AB4"/>
    <mergeCell ref="AC4:AD4"/>
    <mergeCell ref="AE4:AF4"/>
    <mergeCell ref="AG4:AH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tabSelected="1" view="pageBreakPreview" zoomScale="75" zoomScaleNormal="100" zoomScaleSheetLayoutView="75" workbookViewId="0">
      <selection activeCell="E9" sqref="E9"/>
    </sheetView>
  </sheetViews>
  <sheetFormatPr defaultRowHeight="15" x14ac:dyDescent="0.25"/>
  <cols>
    <col min="1" max="1" width="3.85546875" style="9" customWidth="1"/>
    <col min="2" max="2" width="12.42578125" style="10" customWidth="1"/>
    <col min="3" max="3" width="9.7109375" style="10" customWidth="1"/>
    <col min="4" max="4" width="9.5703125" style="10" customWidth="1"/>
    <col min="5" max="5" width="12.140625" style="10" customWidth="1"/>
    <col min="6" max="57" width="3.140625" style="3" customWidth="1"/>
    <col min="58" max="59" width="12.85546875" style="3" customWidth="1"/>
    <col min="60" max="16384" width="9.140625" style="3"/>
  </cols>
  <sheetData>
    <row r="1" spans="1:59" s="1" customFormat="1" ht="75" customHeight="1" x14ac:dyDescent="0.25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</row>
    <row r="2" spans="1:59" s="1" customFormat="1" ht="11.25" customHeight="1" thickBot="1" x14ac:dyDescent="0.3">
      <c r="A2" s="22"/>
      <c r="B2" s="22"/>
      <c r="C2" s="22"/>
      <c r="D2" s="22"/>
      <c r="E2" s="22"/>
    </row>
    <row r="3" spans="1:59" s="1" customFormat="1" ht="14.25" customHeight="1" x14ac:dyDescent="0.25">
      <c r="A3" s="89"/>
      <c r="B3" s="83" t="s">
        <v>36</v>
      </c>
      <c r="C3" s="83" t="s">
        <v>37</v>
      </c>
      <c r="D3" s="83" t="s">
        <v>38</v>
      </c>
      <c r="E3" s="83" t="s">
        <v>39</v>
      </c>
      <c r="F3" s="92" t="s">
        <v>26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6"/>
    </row>
    <row r="4" spans="1:59" s="17" customFormat="1" ht="29.25" customHeight="1" x14ac:dyDescent="0.2">
      <c r="A4" s="90"/>
      <c r="B4" s="84"/>
      <c r="C4" s="84"/>
      <c r="D4" s="84"/>
      <c r="E4" s="84"/>
      <c r="F4" s="79" t="s">
        <v>23</v>
      </c>
      <c r="G4" s="79"/>
      <c r="H4" s="79" t="s">
        <v>24</v>
      </c>
      <c r="I4" s="79"/>
      <c r="J4" s="79" t="s">
        <v>11</v>
      </c>
      <c r="K4" s="79"/>
      <c r="L4" s="79" t="s">
        <v>25</v>
      </c>
      <c r="M4" s="79"/>
      <c r="N4" s="80" t="s">
        <v>29</v>
      </c>
      <c r="O4" s="81"/>
      <c r="P4" s="80" t="s">
        <v>30</v>
      </c>
      <c r="Q4" s="81"/>
      <c r="R4" s="79" t="s">
        <v>75</v>
      </c>
      <c r="S4" s="79"/>
      <c r="T4" s="79" t="s">
        <v>76</v>
      </c>
      <c r="U4" s="79"/>
      <c r="V4" s="79" t="s">
        <v>77</v>
      </c>
      <c r="W4" s="79"/>
      <c r="X4" s="79" t="s">
        <v>78</v>
      </c>
      <c r="Y4" s="79"/>
      <c r="Z4" s="80" t="s">
        <v>79</v>
      </c>
      <c r="AA4" s="81"/>
      <c r="AB4" s="80" t="s">
        <v>3</v>
      </c>
      <c r="AC4" s="81"/>
      <c r="AD4" s="80" t="s">
        <v>4</v>
      </c>
      <c r="AE4" s="81"/>
      <c r="AF4" s="80" t="s">
        <v>7</v>
      </c>
      <c r="AG4" s="81"/>
      <c r="AH4" s="80" t="s">
        <v>5</v>
      </c>
      <c r="AI4" s="81"/>
      <c r="AJ4" s="80" t="s">
        <v>21</v>
      </c>
      <c r="AK4" s="81"/>
      <c r="AL4" s="80" t="s">
        <v>10</v>
      </c>
      <c r="AM4" s="81"/>
      <c r="AN4" s="80" t="s">
        <v>6</v>
      </c>
      <c r="AO4" s="81"/>
      <c r="AP4" s="80" t="s">
        <v>8</v>
      </c>
      <c r="AQ4" s="81"/>
      <c r="AR4" s="80" t="s">
        <v>9</v>
      </c>
      <c r="AS4" s="81"/>
      <c r="AT4" s="80" t="s">
        <v>13</v>
      </c>
      <c r="AU4" s="81"/>
      <c r="AV4" s="80" t="s">
        <v>22</v>
      </c>
      <c r="AW4" s="81"/>
      <c r="AX4" s="79" t="s">
        <v>12</v>
      </c>
      <c r="AY4" s="79"/>
      <c r="AZ4" s="79" t="s">
        <v>28</v>
      </c>
      <c r="BA4" s="79"/>
      <c r="BB4" s="79" t="s">
        <v>31</v>
      </c>
      <c r="BC4" s="79"/>
      <c r="BD4" s="79"/>
      <c r="BE4" s="79"/>
      <c r="BF4" s="87" t="s">
        <v>42</v>
      </c>
      <c r="BG4" s="88"/>
    </row>
    <row r="5" spans="1:59" s="2" customFormat="1" ht="28.5" customHeight="1" thickBot="1" x14ac:dyDescent="0.25">
      <c r="A5" s="91"/>
      <c r="B5" s="85"/>
      <c r="C5" s="85"/>
      <c r="D5" s="85"/>
      <c r="E5" s="85"/>
      <c r="F5" s="25" t="s">
        <v>20</v>
      </c>
      <c r="G5" s="25" t="s">
        <v>27</v>
      </c>
      <c r="H5" s="25" t="s">
        <v>20</v>
      </c>
      <c r="I5" s="25" t="s">
        <v>27</v>
      </c>
      <c r="J5" s="25" t="s">
        <v>20</v>
      </c>
      <c r="K5" s="25" t="s">
        <v>27</v>
      </c>
      <c r="L5" s="25" t="s">
        <v>20</v>
      </c>
      <c r="M5" s="25" t="s">
        <v>27</v>
      </c>
      <c r="N5" s="25" t="s">
        <v>20</v>
      </c>
      <c r="O5" s="25" t="s">
        <v>27</v>
      </c>
      <c r="P5" s="25" t="s">
        <v>20</v>
      </c>
      <c r="Q5" s="25" t="s">
        <v>27</v>
      </c>
      <c r="R5" s="25" t="s">
        <v>20</v>
      </c>
      <c r="S5" s="25" t="s">
        <v>27</v>
      </c>
      <c r="T5" s="25" t="s">
        <v>20</v>
      </c>
      <c r="U5" s="25" t="s">
        <v>27</v>
      </c>
      <c r="V5" s="25" t="s">
        <v>20</v>
      </c>
      <c r="W5" s="25" t="s">
        <v>27</v>
      </c>
      <c r="X5" s="25" t="s">
        <v>20</v>
      </c>
      <c r="Y5" s="25" t="s">
        <v>27</v>
      </c>
      <c r="Z5" s="25" t="s">
        <v>20</v>
      </c>
      <c r="AA5" s="25" t="s">
        <v>27</v>
      </c>
      <c r="AB5" s="25" t="s">
        <v>20</v>
      </c>
      <c r="AC5" s="25" t="s">
        <v>27</v>
      </c>
      <c r="AD5" s="25" t="s">
        <v>20</v>
      </c>
      <c r="AE5" s="25" t="s">
        <v>27</v>
      </c>
      <c r="AF5" s="25" t="s">
        <v>20</v>
      </c>
      <c r="AG5" s="25" t="s">
        <v>27</v>
      </c>
      <c r="AH5" s="25" t="s">
        <v>20</v>
      </c>
      <c r="AI5" s="25" t="s">
        <v>27</v>
      </c>
      <c r="AJ5" s="25" t="s">
        <v>20</v>
      </c>
      <c r="AK5" s="25" t="s">
        <v>27</v>
      </c>
      <c r="AL5" s="25" t="s">
        <v>20</v>
      </c>
      <c r="AM5" s="25" t="s">
        <v>27</v>
      </c>
      <c r="AN5" s="25" t="s">
        <v>20</v>
      </c>
      <c r="AO5" s="25" t="s">
        <v>27</v>
      </c>
      <c r="AP5" s="25" t="s">
        <v>20</v>
      </c>
      <c r="AQ5" s="25" t="s">
        <v>27</v>
      </c>
      <c r="AR5" s="25" t="s">
        <v>20</v>
      </c>
      <c r="AS5" s="25" t="s">
        <v>27</v>
      </c>
      <c r="AT5" s="25" t="s">
        <v>20</v>
      </c>
      <c r="AU5" s="25" t="s">
        <v>27</v>
      </c>
      <c r="AV5" s="25" t="s">
        <v>20</v>
      </c>
      <c r="AW5" s="25" t="s">
        <v>27</v>
      </c>
      <c r="AX5" s="25" t="s">
        <v>20</v>
      </c>
      <c r="AY5" s="25" t="s">
        <v>27</v>
      </c>
      <c r="AZ5" s="25" t="s">
        <v>20</v>
      </c>
      <c r="BA5" s="25" t="s">
        <v>27</v>
      </c>
      <c r="BB5" s="25" t="s">
        <v>20</v>
      </c>
      <c r="BC5" s="25" t="s">
        <v>27</v>
      </c>
      <c r="BD5" s="25" t="s">
        <v>20</v>
      </c>
      <c r="BE5" s="25" t="s">
        <v>27</v>
      </c>
      <c r="BF5" s="31" t="s">
        <v>20</v>
      </c>
      <c r="BG5" s="32" t="s">
        <v>27</v>
      </c>
    </row>
    <row r="6" spans="1:59" ht="18" customHeight="1" x14ac:dyDescent="0.25">
      <c r="A6" s="18">
        <v>1</v>
      </c>
      <c r="B6" s="23" t="s">
        <v>83</v>
      </c>
      <c r="C6" s="23" t="s">
        <v>84</v>
      </c>
      <c r="D6" s="71">
        <v>44676</v>
      </c>
      <c r="E6" s="65"/>
      <c r="F6" s="23"/>
      <c r="G6" s="23"/>
      <c r="H6" s="23"/>
      <c r="I6" s="23"/>
      <c r="J6" s="23"/>
      <c r="K6" s="23"/>
      <c r="L6" s="23"/>
      <c r="M6" s="23"/>
      <c r="N6" s="23">
        <v>1</v>
      </c>
      <c r="O6" s="65" t="s">
        <v>81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4"/>
      <c r="AB6" s="24"/>
      <c r="AC6" s="6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33">
        <f>F6+H6+J6+L6+N6+P6+R6+T6+V6+X6+Z6+AB6+AD6+AF6+AH6+AJ6+AL6+AN6+AP6+AR6+AT6+AV6+AX6+AZ6+BB6++BD6</f>
        <v>1</v>
      </c>
      <c r="BG6" s="66">
        <f>G6+I6+K6+M6+O6+Q6+S6+U6+W6+Y6+AA6+AC6+AE6+AG6+AI6+AK6+AM6+AO6+AQ6+AS6+AU6+AW6+AY6+BA6+BC6++BE6</f>
        <v>2000</v>
      </c>
    </row>
    <row r="7" spans="1:59" ht="18" customHeight="1" x14ac:dyDescent="0.25">
      <c r="A7" s="18">
        <v>2</v>
      </c>
      <c r="B7" s="23" t="s">
        <v>85</v>
      </c>
      <c r="C7" s="23" t="s">
        <v>86</v>
      </c>
      <c r="D7" s="71" t="s">
        <v>87</v>
      </c>
      <c r="E7" s="65" t="s">
        <v>92</v>
      </c>
      <c r="F7" s="23"/>
      <c r="G7" s="23"/>
      <c r="H7" s="23"/>
      <c r="I7" s="23"/>
      <c r="J7" s="23"/>
      <c r="K7" s="23"/>
      <c r="L7" s="23"/>
      <c r="M7" s="23"/>
      <c r="N7" s="23">
        <v>1</v>
      </c>
      <c r="O7" s="65" t="s">
        <v>81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4"/>
      <c r="AB7" s="24"/>
      <c r="AC7" s="6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33">
        <f t="shared" ref="BF7:BF39" si="0">F7+H7+J7+L7+N7+P7+R7+T7+V7+X7+Z7+AB7+AD7+AF7+AH7+AJ7+AL7+AN7+AP7+AR7+AT7+AV7+AX7+AZ7+BB7++BD7</f>
        <v>1</v>
      </c>
      <c r="BG7" s="33">
        <f t="shared" ref="BG7:BG39" si="1">G7+I7+K7+M7+O7+Q7+S7+U7+W7+Y7+AA7+AC7+AE7+AG7+AI7+AK7+AM7+AO7+AQ7+AS7+AU7+AW7+AY7+BA7+BC7++BE7</f>
        <v>2000</v>
      </c>
    </row>
    <row r="8" spans="1:59" ht="18" customHeight="1" x14ac:dyDescent="0.25">
      <c r="A8" s="18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4"/>
      <c r="AC8" s="63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33">
        <f t="shared" si="0"/>
        <v>0</v>
      </c>
      <c r="BG8" s="33">
        <f t="shared" si="1"/>
        <v>0</v>
      </c>
    </row>
    <row r="9" spans="1:59" ht="19.5" customHeight="1" x14ac:dyDescent="0.25">
      <c r="A9" s="5">
        <v>4</v>
      </c>
      <c r="B9" s="62"/>
      <c r="C9" s="62"/>
      <c r="D9" s="6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/>
      <c r="AA9" s="4"/>
      <c r="AB9" s="4"/>
      <c r="AC9" s="64"/>
      <c r="AD9" s="26"/>
      <c r="AE9" s="4"/>
      <c r="AF9" s="26"/>
      <c r="AG9" s="26"/>
      <c r="AH9" s="26"/>
      <c r="AI9" s="2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33">
        <f t="shared" si="0"/>
        <v>0</v>
      </c>
      <c r="BG9" s="33">
        <f t="shared" si="1"/>
        <v>0</v>
      </c>
    </row>
    <row r="10" spans="1:59" ht="18" customHeight="1" x14ac:dyDescent="0.25">
      <c r="A10" s="18">
        <v>5</v>
      </c>
      <c r="B10" s="62"/>
      <c r="C10" s="23"/>
      <c r="D10" s="23"/>
      <c r="E10" s="2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2"/>
      <c r="V10" s="8"/>
      <c r="W10" s="8"/>
      <c r="X10" s="8"/>
      <c r="Y10" s="8"/>
      <c r="Z10" s="4"/>
      <c r="AA10" s="4"/>
      <c r="AB10" s="4"/>
      <c r="AC10" s="64"/>
      <c r="AD10" s="2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33">
        <f t="shared" si="0"/>
        <v>0</v>
      </c>
      <c r="BG10" s="33">
        <f t="shared" si="1"/>
        <v>0</v>
      </c>
    </row>
    <row r="11" spans="1:59" s="6" customFormat="1" ht="18" customHeight="1" x14ac:dyDescent="0.25">
      <c r="A11" s="18">
        <v>6</v>
      </c>
      <c r="B11" s="23"/>
      <c r="C11" s="23"/>
      <c r="D11" s="23"/>
      <c r="E11" s="6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4"/>
      <c r="AA11" s="4"/>
      <c r="AB11" s="4"/>
      <c r="AC11" s="64"/>
      <c r="AD11" s="2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33">
        <f t="shared" si="0"/>
        <v>0</v>
      </c>
      <c r="BG11" s="33">
        <f t="shared" si="1"/>
        <v>0</v>
      </c>
    </row>
    <row r="12" spans="1:59" x14ac:dyDescent="0.25">
      <c r="A12" s="18">
        <v>7</v>
      </c>
      <c r="B12" s="23"/>
      <c r="C12" s="23"/>
      <c r="D12" s="23"/>
      <c r="E12" s="65"/>
      <c r="F12" s="30"/>
      <c r="G12" s="30"/>
      <c r="H12" s="30"/>
      <c r="I12" s="30"/>
      <c r="J12" s="30"/>
      <c r="K12" s="30"/>
      <c r="L12" s="30"/>
      <c r="M12" s="30"/>
      <c r="N12" s="30"/>
      <c r="O12" s="6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4"/>
      <c r="AA12" s="4"/>
      <c r="AB12" s="4"/>
      <c r="AC12" s="64"/>
      <c r="AD12" s="26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33">
        <f t="shared" si="0"/>
        <v>0</v>
      </c>
      <c r="BG12" s="33">
        <f t="shared" si="1"/>
        <v>0</v>
      </c>
    </row>
    <row r="13" spans="1:59" ht="19.5" customHeight="1" x14ac:dyDescent="0.25">
      <c r="A13" s="18">
        <v>8</v>
      </c>
      <c r="B13" s="23"/>
      <c r="C13" s="23"/>
      <c r="D13" s="23"/>
      <c r="E13" s="23"/>
      <c r="F13" s="30"/>
      <c r="G13" s="30"/>
      <c r="H13" s="30"/>
      <c r="I13" s="30"/>
      <c r="J13" s="30"/>
      <c r="K13" s="30"/>
      <c r="L13" s="30"/>
      <c r="M13" s="30"/>
      <c r="N13" s="30"/>
      <c r="O13" s="6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4"/>
      <c r="AA13" s="4"/>
      <c r="AB13" s="4"/>
      <c r="AC13" s="68"/>
      <c r="AD13" s="2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33">
        <f t="shared" si="0"/>
        <v>0</v>
      </c>
      <c r="BG13" s="33">
        <f t="shared" si="1"/>
        <v>0</v>
      </c>
    </row>
    <row r="14" spans="1:59" x14ac:dyDescent="0.25">
      <c r="A14" s="18">
        <v>9</v>
      </c>
      <c r="B14" s="23"/>
      <c r="C14" s="23"/>
      <c r="D14" s="23"/>
      <c r="E14" s="2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"/>
      <c r="AA14" s="4"/>
      <c r="AB14" s="4"/>
      <c r="AC14" s="64"/>
      <c r="AD14" s="2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33">
        <f t="shared" si="0"/>
        <v>0</v>
      </c>
      <c r="BG14" s="33">
        <f t="shared" si="1"/>
        <v>0</v>
      </c>
    </row>
    <row r="15" spans="1:59" x14ac:dyDescent="0.25">
      <c r="A15" s="18">
        <v>10</v>
      </c>
      <c r="B15" s="23"/>
      <c r="C15" s="23"/>
      <c r="D15" s="23"/>
      <c r="E15" s="2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4"/>
      <c r="AB15" s="4"/>
      <c r="AC15" s="64"/>
      <c r="AD15" s="2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33">
        <f t="shared" si="0"/>
        <v>0</v>
      </c>
      <c r="BG15" s="33">
        <f t="shared" si="1"/>
        <v>0</v>
      </c>
    </row>
    <row r="16" spans="1:59" x14ac:dyDescent="0.25">
      <c r="A16" s="18">
        <v>11</v>
      </c>
      <c r="B16" s="23"/>
      <c r="C16" s="23"/>
      <c r="D16" s="23"/>
      <c r="E16" s="2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4"/>
      <c r="AB16" s="4"/>
      <c r="AC16" s="64"/>
      <c r="AD16" s="26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3">
        <f t="shared" si="0"/>
        <v>0</v>
      </c>
      <c r="BG16" s="33">
        <f t="shared" si="1"/>
        <v>0</v>
      </c>
    </row>
    <row r="17" spans="1:59" x14ac:dyDescent="0.25">
      <c r="A17" s="18">
        <v>12</v>
      </c>
      <c r="B17" s="70"/>
      <c r="C17" s="23"/>
      <c r="D17" s="23"/>
      <c r="E17" s="2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9"/>
      <c r="V17" s="30"/>
      <c r="W17" s="30"/>
      <c r="X17" s="30"/>
      <c r="Y17" s="30"/>
      <c r="Z17" s="4"/>
      <c r="AA17" s="4"/>
      <c r="AB17" s="4"/>
      <c r="AC17" s="64"/>
      <c r="AD17" s="26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33">
        <f t="shared" si="0"/>
        <v>0</v>
      </c>
      <c r="BG17" s="33">
        <f t="shared" si="1"/>
        <v>0</v>
      </c>
    </row>
    <row r="18" spans="1:59" x14ac:dyDescent="0.25">
      <c r="A18" s="18">
        <v>13</v>
      </c>
      <c r="B18" s="23"/>
      <c r="C18" s="23"/>
      <c r="D18" s="23"/>
      <c r="E18" s="23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69"/>
      <c r="V18" s="30"/>
      <c r="W18" s="30"/>
      <c r="X18" s="30"/>
      <c r="Y18" s="30"/>
      <c r="Z18" s="4"/>
      <c r="AA18" s="4"/>
      <c r="AB18" s="4"/>
      <c r="AC18" s="64"/>
      <c r="AD18" s="2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33">
        <f t="shared" si="0"/>
        <v>0</v>
      </c>
      <c r="BG18" s="33">
        <f t="shared" si="1"/>
        <v>0</v>
      </c>
    </row>
    <row r="19" spans="1:59" x14ac:dyDescent="0.25">
      <c r="A19" s="18">
        <v>14</v>
      </c>
      <c r="B19" s="23"/>
      <c r="C19" s="23"/>
      <c r="D19" s="23"/>
      <c r="E19" s="2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69"/>
      <c r="V19" s="30"/>
      <c r="W19" s="30"/>
      <c r="X19" s="30"/>
      <c r="Y19" s="30"/>
      <c r="Z19" s="4"/>
      <c r="AA19" s="4"/>
      <c r="AB19" s="4"/>
      <c r="AC19" s="4"/>
      <c r="AD19" s="26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33">
        <f t="shared" si="0"/>
        <v>0</v>
      </c>
      <c r="BG19" s="33">
        <f t="shared" si="1"/>
        <v>0</v>
      </c>
    </row>
    <row r="20" spans="1:59" x14ac:dyDescent="0.25">
      <c r="A20" s="18">
        <v>15</v>
      </c>
      <c r="B20" s="23"/>
      <c r="C20" s="23"/>
      <c r="D20" s="23"/>
      <c r="E20" s="2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4"/>
      <c r="AB20" s="4"/>
      <c r="AC20" s="64"/>
      <c r="AD20" s="2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33">
        <f t="shared" si="0"/>
        <v>0</v>
      </c>
      <c r="BG20" s="33">
        <f t="shared" si="1"/>
        <v>0</v>
      </c>
    </row>
    <row r="21" spans="1:59" x14ac:dyDescent="0.25">
      <c r="A21" s="18">
        <v>16</v>
      </c>
      <c r="B21" s="23"/>
      <c r="C21" s="23"/>
      <c r="D21" s="23"/>
      <c r="E21" s="23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4"/>
      <c r="AB21" s="4"/>
      <c r="AC21" s="64"/>
      <c r="AD21" s="2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3">
        <f t="shared" si="0"/>
        <v>0</v>
      </c>
      <c r="BG21" s="33">
        <f t="shared" si="1"/>
        <v>0</v>
      </c>
    </row>
    <row r="22" spans="1:59" x14ac:dyDescent="0.25">
      <c r="A22" s="18">
        <v>17</v>
      </c>
      <c r="B22" s="23"/>
      <c r="C22" s="23"/>
      <c r="D22" s="23"/>
      <c r="E22" s="2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4"/>
      <c r="AA22" s="4"/>
      <c r="AB22" s="4"/>
      <c r="AC22" s="64"/>
      <c r="AD22" s="26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3">
        <f t="shared" si="0"/>
        <v>0</v>
      </c>
      <c r="BG22" s="33">
        <f t="shared" si="1"/>
        <v>0</v>
      </c>
    </row>
    <row r="23" spans="1:59" x14ac:dyDescent="0.25">
      <c r="A23" s="18">
        <v>18</v>
      </c>
      <c r="B23" s="23"/>
      <c r="C23" s="23"/>
      <c r="D23" s="23"/>
      <c r="E23" s="2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4"/>
      <c r="AA23" s="4"/>
      <c r="AB23" s="4"/>
      <c r="AC23" s="64"/>
      <c r="AD23" s="2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3">
        <f t="shared" si="0"/>
        <v>0</v>
      </c>
      <c r="BG23" s="33">
        <f t="shared" si="1"/>
        <v>0</v>
      </c>
    </row>
    <row r="24" spans="1:59" x14ac:dyDescent="0.25">
      <c r="A24" s="18">
        <v>19</v>
      </c>
      <c r="B24" s="23"/>
      <c r="C24" s="23"/>
      <c r="D24" s="23"/>
      <c r="E24" s="2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4"/>
      <c r="AA24" s="4"/>
      <c r="AB24" s="4"/>
      <c r="AC24" s="4"/>
      <c r="AD24" s="2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3">
        <f t="shared" si="0"/>
        <v>0</v>
      </c>
      <c r="BG24" s="33">
        <f t="shared" si="1"/>
        <v>0</v>
      </c>
    </row>
    <row r="25" spans="1:59" x14ac:dyDescent="0.25">
      <c r="A25" s="18">
        <v>20</v>
      </c>
      <c r="B25" s="23"/>
      <c r="C25" s="23"/>
      <c r="D25" s="23"/>
      <c r="E25" s="2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"/>
      <c r="AA25" s="4"/>
      <c r="AB25" s="4"/>
      <c r="AC25" s="4"/>
      <c r="AD25" s="26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33">
        <f t="shared" si="0"/>
        <v>0</v>
      </c>
      <c r="BG25" s="33">
        <f t="shared" si="1"/>
        <v>0</v>
      </c>
    </row>
    <row r="26" spans="1:59" x14ac:dyDescent="0.25">
      <c r="A26" s="18">
        <v>21</v>
      </c>
      <c r="B26" s="23"/>
      <c r="C26" s="23"/>
      <c r="D26" s="23"/>
      <c r="E26" s="2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"/>
      <c r="AA26" s="4"/>
      <c r="AB26" s="4"/>
      <c r="AC26" s="4"/>
      <c r="AD26" s="26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33">
        <f t="shared" si="0"/>
        <v>0</v>
      </c>
      <c r="BG26" s="33">
        <f t="shared" si="1"/>
        <v>0</v>
      </c>
    </row>
    <row r="27" spans="1:59" x14ac:dyDescent="0.25">
      <c r="A27" s="18">
        <v>22</v>
      </c>
      <c r="B27" s="23"/>
      <c r="C27" s="23"/>
      <c r="D27" s="23"/>
      <c r="E27" s="2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4"/>
      <c r="AA27" s="4"/>
      <c r="AB27" s="4"/>
      <c r="AC27" s="4"/>
      <c r="AD27" s="26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3">
        <f t="shared" si="0"/>
        <v>0</v>
      </c>
      <c r="BG27" s="33">
        <f t="shared" si="1"/>
        <v>0</v>
      </c>
    </row>
    <row r="28" spans="1:59" x14ac:dyDescent="0.25">
      <c r="A28" s="18">
        <v>23</v>
      </c>
      <c r="B28" s="23"/>
      <c r="C28" s="23"/>
      <c r="D28" s="23"/>
      <c r="E28" s="2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"/>
      <c r="AA28" s="4"/>
      <c r="AB28" s="4"/>
      <c r="AC28" s="4"/>
      <c r="AD28" s="26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33">
        <f t="shared" si="0"/>
        <v>0</v>
      </c>
      <c r="BG28" s="33">
        <f t="shared" si="1"/>
        <v>0</v>
      </c>
    </row>
    <row r="29" spans="1:59" x14ac:dyDescent="0.25">
      <c r="A29" s="18">
        <v>24</v>
      </c>
      <c r="B29" s="23"/>
      <c r="C29" s="23"/>
      <c r="D29" s="23"/>
      <c r="E29" s="2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4"/>
      <c r="AA29" s="4"/>
      <c r="AB29" s="4"/>
      <c r="AC29" s="4"/>
      <c r="AD29" s="26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33">
        <f t="shared" si="0"/>
        <v>0</v>
      </c>
      <c r="BG29" s="33">
        <f t="shared" si="1"/>
        <v>0</v>
      </c>
    </row>
    <row r="30" spans="1:59" x14ac:dyDescent="0.25">
      <c r="A30" s="18">
        <v>25</v>
      </c>
      <c r="B30" s="23"/>
      <c r="C30" s="23"/>
      <c r="D30" s="23"/>
      <c r="E30" s="2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4"/>
      <c r="AA30" s="4"/>
      <c r="AB30" s="4"/>
      <c r="AC30" s="4"/>
      <c r="AD30" s="26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33">
        <f t="shared" si="0"/>
        <v>0</v>
      </c>
      <c r="BG30" s="33">
        <f t="shared" si="1"/>
        <v>0</v>
      </c>
    </row>
    <row r="31" spans="1:59" x14ac:dyDescent="0.25">
      <c r="A31" s="18">
        <v>26</v>
      </c>
      <c r="B31" s="23"/>
      <c r="C31" s="23"/>
      <c r="D31" s="23"/>
      <c r="E31" s="2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4"/>
      <c r="AA31" s="4"/>
      <c r="AB31" s="4"/>
      <c r="AC31" s="4"/>
      <c r="AD31" s="26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33">
        <f t="shared" si="0"/>
        <v>0</v>
      </c>
      <c r="BG31" s="33">
        <f t="shared" si="1"/>
        <v>0</v>
      </c>
    </row>
    <row r="32" spans="1:59" x14ac:dyDescent="0.25">
      <c r="A32" s="18">
        <v>27</v>
      </c>
      <c r="B32" s="23"/>
      <c r="C32" s="23"/>
      <c r="D32" s="23"/>
      <c r="E32" s="2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4"/>
      <c r="AA32" s="4"/>
      <c r="AB32" s="4"/>
      <c r="AC32" s="4"/>
      <c r="AD32" s="26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33">
        <f t="shared" si="0"/>
        <v>0</v>
      </c>
      <c r="BG32" s="33">
        <f t="shared" si="1"/>
        <v>0</v>
      </c>
    </row>
    <row r="33" spans="1:59" x14ac:dyDescent="0.25">
      <c r="A33" s="18">
        <v>28</v>
      </c>
      <c r="B33" s="23"/>
      <c r="C33" s="23"/>
      <c r="D33" s="23"/>
      <c r="E33" s="2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4"/>
      <c r="AA33" s="4"/>
      <c r="AB33" s="4"/>
      <c r="AC33" s="4"/>
      <c r="AD33" s="26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33">
        <f t="shared" si="0"/>
        <v>0</v>
      </c>
      <c r="BG33" s="33">
        <f t="shared" si="1"/>
        <v>0</v>
      </c>
    </row>
    <row r="34" spans="1:59" x14ac:dyDescent="0.25">
      <c r="A34" s="18">
        <v>29</v>
      </c>
      <c r="B34" s="23"/>
      <c r="C34" s="23"/>
      <c r="D34" s="23"/>
      <c r="E34" s="2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4"/>
      <c r="AA34" s="4"/>
      <c r="AB34" s="4"/>
      <c r="AC34" s="4"/>
      <c r="AD34" s="26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33">
        <f t="shared" si="0"/>
        <v>0</v>
      </c>
      <c r="BG34" s="33">
        <f t="shared" si="1"/>
        <v>0</v>
      </c>
    </row>
    <row r="35" spans="1:59" x14ac:dyDescent="0.25">
      <c r="A35" s="18">
        <v>30</v>
      </c>
      <c r="B35" s="23"/>
      <c r="C35" s="23"/>
      <c r="D35" s="23"/>
      <c r="E35" s="2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"/>
      <c r="AA35" s="4"/>
      <c r="AB35" s="4"/>
      <c r="AC35" s="4"/>
      <c r="AD35" s="26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33">
        <f t="shared" si="0"/>
        <v>0</v>
      </c>
      <c r="BG35" s="33">
        <f t="shared" si="1"/>
        <v>0</v>
      </c>
    </row>
    <row r="36" spans="1:59" x14ac:dyDescent="0.25">
      <c r="A36" s="18">
        <v>31</v>
      </c>
      <c r="B36" s="23"/>
      <c r="C36" s="23"/>
      <c r="D36" s="23"/>
      <c r="E36" s="2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4"/>
      <c r="AA36" s="4"/>
      <c r="AB36" s="4"/>
      <c r="AC36" s="4"/>
      <c r="AD36" s="26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33">
        <f t="shared" si="0"/>
        <v>0</v>
      </c>
      <c r="BG36" s="33">
        <f t="shared" si="1"/>
        <v>0</v>
      </c>
    </row>
    <row r="37" spans="1:59" x14ac:dyDescent="0.25">
      <c r="A37" s="18">
        <v>32</v>
      </c>
      <c r="B37" s="23"/>
      <c r="C37" s="23"/>
      <c r="D37" s="23"/>
      <c r="E37" s="2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4"/>
      <c r="AA37" s="4"/>
      <c r="AB37" s="4"/>
      <c r="AC37" s="4"/>
      <c r="AD37" s="2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33">
        <f t="shared" si="0"/>
        <v>0</v>
      </c>
      <c r="BG37" s="33">
        <f t="shared" si="1"/>
        <v>0</v>
      </c>
    </row>
    <row r="38" spans="1:59" x14ac:dyDescent="0.25">
      <c r="A38" s="18">
        <v>33</v>
      </c>
      <c r="B38" s="23"/>
      <c r="C38" s="23"/>
      <c r="D38" s="23"/>
      <c r="E38" s="2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4"/>
      <c r="AA38" s="4"/>
      <c r="AB38" s="4"/>
      <c r="AC38" s="4"/>
      <c r="AD38" s="2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33">
        <f t="shared" si="0"/>
        <v>0</v>
      </c>
      <c r="BG38" s="33">
        <f t="shared" si="1"/>
        <v>0</v>
      </c>
    </row>
    <row r="39" spans="1:59" ht="15.75" thickBot="1" x14ac:dyDescent="0.3">
      <c r="A39" s="36">
        <v>34</v>
      </c>
      <c r="B39" s="37"/>
      <c r="C39" s="37"/>
      <c r="D39" s="37"/>
      <c r="E39" s="3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28"/>
      <c r="AB39" s="28"/>
      <c r="AC39" s="28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3">
        <f t="shared" si="0"/>
        <v>0</v>
      </c>
      <c r="BG39" s="33">
        <f t="shared" si="1"/>
        <v>0</v>
      </c>
    </row>
    <row r="40" spans="1:59" ht="22.5" customHeight="1" thickBot="1" x14ac:dyDescent="0.3">
      <c r="A40" s="38"/>
      <c r="B40" s="39" t="s">
        <v>14</v>
      </c>
      <c r="C40" s="40"/>
      <c r="D40" s="40"/>
      <c r="E40" s="40"/>
      <c r="F40" s="20">
        <f>SUM(F6:F39)</f>
        <v>0</v>
      </c>
      <c r="G40" s="20">
        <f t="shared" ref="G40:BE40" si="2">SUM(G6:G39)</f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2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20">
        <f t="shared" si="2"/>
        <v>0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20">
        <f t="shared" si="2"/>
        <v>0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 t="shared" si="2"/>
        <v>0</v>
      </c>
      <c r="BF40" s="20">
        <f>SUM(BF6:BF39)</f>
        <v>2</v>
      </c>
      <c r="BG40" s="20">
        <f>SUM(BG6:BG39)</f>
        <v>4000</v>
      </c>
    </row>
  </sheetData>
  <mergeCells count="34">
    <mergeCell ref="F4:G4"/>
    <mergeCell ref="H4:I4"/>
    <mergeCell ref="P4:Q4"/>
    <mergeCell ref="R4:S4"/>
    <mergeCell ref="BD4:BE4"/>
    <mergeCell ref="T4:U4"/>
    <mergeCell ref="V4:W4"/>
    <mergeCell ref="X4:Y4"/>
    <mergeCell ref="Z4:AA4"/>
    <mergeCell ref="AB4:AC4"/>
    <mergeCell ref="J4:K4"/>
    <mergeCell ref="L4:M4"/>
    <mergeCell ref="N4:O4"/>
    <mergeCell ref="BF4:BG4"/>
    <mergeCell ref="A1:BG1"/>
    <mergeCell ref="AT4:AU4"/>
    <mergeCell ref="AV4:AW4"/>
    <mergeCell ref="AX4:AY4"/>
    <mergeCell ref="AZ4:BA4"/>
    <mergeCell ref="BB4:BC4"/>
    <mergeCell ref="AJ4:AK4"/>
    <mergeCell ref="AL4:AM4"/>
    <mergeCell ref="AN4:AO4"/>
    <mergeCell ref="AP4:AQ4"/>
    <mergeCell ref="AR4:AS4"/>
    <mergeCell ref="F3:BG3"/>
    <mergeCell ref="AD4:AE4"/>
    <mergeCell ref="AF4:AG4"/>
    <mergeCell ref="AH4:AI4"/>
    <mergeCell ref="D3:D5"/>
    <mergeCell ref="A3:A5"/>
    <mergeCell ref="B3:B5"/>
    <mergeCell ref="C3:C5"/>
    <mergeCell ref="E3:E5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Работа АК</vt:lpstr>
      <vt:lpstr>Наложено штрафов и сумм по сумм</vt:lpstr>
      <vt:lpstr>Поступления</vt:lpstr>
      <vt:lpstr>'Наложено штрафов и сумм по сумм'!Область_печати</vt:lpstr>
      <vt:lpstr>Поступления!Область_печати</vt:lpstr>
      <vt:lpstr>'Работа АК'!Область_печати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nlinkova</dc:creator>
  <cp:lastModifiedBy>Admin</cp:lastModifiedBy>
  <cp:lastPrinted>2021-06-18T13:26:00Z</cp:lastPrinted>
  <dcterms:created xsi:type="dcterms:W3CDTF">2021-02-24T06:19:02Z</dcterms:created>
  <dcterms:modified xsi:type="dcterms:W3CDTF">2022-06-29T06:41:04Z</dcterms:modified>
</cp:coreProperties>
</file>