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<sst xmlns="http://schemas.openxmlformats.org/spreadsheetml/2006/main" count="37" uniqueCount="29">
  <si>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 xml:space="preserve"> рублей</t>
  </si>
  <si>
    <t>Наименование показателя</t>
  </si>
  <si>
    <t>Уточненный план на год</t>
  </si>
  <si>
    <t>ИТОГО ДОХОДОВ</t>
  </si>
  <si>
    <t>Доходы налоговые и неналоговые</t>
  </si>
  <si>
    <t>Безвозмездные поступления</t>
  </si>
  <si>
    <t>ИТОГО РАСХОДОВ</t>
  </si>
  <si>
    <t>Общегосударственные вопросы</t>
  </si>
  <si>
    <t>в т.ч. оплата труда и начисления     на выплаты по оплате труда</t>
  </si>
  <si>
    <t>Национальная безопасность и правоохранительная деятельность</t>
  </si>
  <si>
    <t>Национальная экономика</t>
  </si>
  <si>
    <t>в т.ч. оплата труда и начисления    на выплаты по оплате труда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</si>
  <si>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</si>
  <si>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</si>
  <si>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</si>
  <si>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</si>
  <si>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Здравоохранение, физическая культура и спорт</t>
  </si>
  <si>
    <t>Социальная политика</t>
  </si>
  <si>
    <t>Межбюджетные трансферты</t>
  </si>
  <si>
    <t>Численность муниципальных служащих</t>
  </si>
  <si>
    <t>Процент  исполнения к  плану на год</t>
  </si>
  <si>
    <t>Физическая культура и спорт</t>
  </si>
  <si>
    <t>Средства массовой информации</t>
  </si>
  <si>
    <t>Национальная оборона</t>
  </si>
  <si>
    <t>Численность работников муниципальных  учреждений</t>
  </si>
  <si>
    <t>Обслуживание государственного и муниципального долга</t>
  </si>
  <si>
    <t>Сведения о ходе исполнения районного  бюджета  
 за   1 полугодие   2019 год</t>
  </si>
  <si>
    <t>Исполнено на 01.07.2019 г.</t>
  </si>
  <si>
    <t xml:space="preserve">по состоянию на 01.07.2019 г. 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</si>
</sst>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39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81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181" fontId="1" fillId="0" borderId="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181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0">
      <selection activeCell="A21" sqref="A21:IV21"/>
    </sheetView>
  </sheetViews>
  <sheetFormatPr defaultColWidth="9.00390625" defaultRowHeight="12.75" outlineLevelRow="1"/>
  <cols>
    <col min="1" max="1" width="42.125" style="0" customWidth="1"/>
    <col min="2" max="2" width="20.25390625" style="0" customWidth="1"/>
    <col min="3" max="3" width="18.625" style="0" customWidth="1"/>
    <col min="4" max="4" width="14.625" style="0" customWidth="1"/>
    <col min="7" max="9" width="0" style="0" hidden="1" customWidth="1"/>
  </cols>
  <sheetData>
    <row r="1" spans="1:4" ht="47.25" customHeight="1">
      <c r="A1" s="25" t="s">
        <v>26</v>
      </c>
      <c r="B1" s="25"/>
      <c r="C1" s="25"/>
      <c r="D1" s="25"/>
    </row>
    <row r="2" spans="1:4" ht="18.75" hidden="1">
      <c r="A2" s="2"/>
      <c r="B2" s="2"/>
      <c r="C2" s="2"/>
      <c r="D2" s="2"/>
    </row>
    <row r="3" spans="1:4" ht="18.75">
      <c r="A3" s="4"/>
      <c r="B3" s="4"/>
      <c r="C3" s="3" t="s">
        <v>0</v>
      </c>
      <c r="D3" s="3"/>
    </row>
    <row r="4" spans="1:4" ht="71.25" customHeight="1">
      <c r="A4" s="5" t="s">
        <v>1</v>
      </c>
      <c r="B4" s="6" t="s">
        <v>2</v>
      </c>
      <c r="C4" s="6" t="s">
        <v>27</v>
      </c>
      <c r="D4" s="6" t="s">
        <v>20</v>
      </c>
    </row>
    <row r="5" spans="1:4" ht="18.75">
      <c r="A5" s="21" t="s">
        <v>3</v>
      </c>
      <c r="B5" s="22">
        <f>B6+B7</f>
        <v>959761816.77</v>
      </c>
      <c r="C5" s="22">
        <f>C6+C7</f>
        <v>349685961.23</v>
      </c>
      <c r="D5" s="23">
        <f>C5/B5*100</f>
        <v>36.434660675170385</v>
      </c>
    </row>
    <row r="6" spans="1:4" ht="18.75">
      <c r="A6" s="7" t="s">
        <v>4</v>
      </c>
      <c r="B6" s="12">
        <v>215095500</v>
      </c>
      <c r="C6" s="20">
        <v>83437817.14</v>
      </c>
      <c r="D6" s="9">
        <f aca="true" t="shared" si="0" ref="D6:D31">C6/B6*100</f>
        <v>38.791056595791176</v>
      </c>
    </row>
    <row r="7" spans="1:4" ht="18.75">
      <c r="A7" s="7" t="s">
        <v>5</v>
      </c>
      <c r="B7" s="12">
        <v>744666316.77</v>
      </c>
      <c r="C7" s="20">
        <v>266248144.09</v>
      </c>
      <c r="D7" s="9">
        <f t="shared" si="0"/>
        <v>35.75402003475259</v>
      </c>
    </row>
    <row r="8" spans="1:4" ht="18.75">
      <c r="A8" s="21" t="s">
        <v>6</v>
      </c>
      <c r="B8" s="22">
        <f>B9+B12+B14+B16+B19+B21+B23+B25+B27+B28+B30+B31+B11+B17</f>
        <v>995345311.9100001</v>
      </c>
      <c r="C8" s="22">
        <f>C9+C12+C14+C16+C17+C19+C21+C23+C25+C27+C28+C30+C31+C11</f>
        <v>338851885.03999996</v>
      </c>
      <c r="D8" s="23">
        <f>C8/B8*100</f>
        <v>34.0436510812279</v>
      </c>
    </row>
    <row r="9" spans="1:4" ht="18.75">
      <c r="A9" s="7" t="s">
        <v>7</v>
      </c>
      <c r="B9" s="12">
        <v>58531408.02</v>
      </c>
      <c r="C9" s="12">
        <v>20840848.17</v>
      </c>
      <c r="D9" s="9">
        <f t="shared" si="0"/>
        <v>35.606264867024464</v>
      </c>
    </row>
    <row r="10" spans="1:4" ht="36.75" customHeight="1">
      <c r="A10" s="10" t="s">
        <v>8</v>
      </c>
      <c r="B10" s="12">
        <v>34553500</v>
      </c>
      <c r="C10" s="12">
        <v>16542933.52</v>
      </c>
      <c r="D10" s="9">
        <f t="shared" si="0"/>
        <v>47.876289001114216</v>
      </c>
    </row>
    <row r="11" spans="1:4" ht="18.75">
      <c r="A11" s="8" t="s">
        <v>23</v>
      </c>
      <c r="B11" s="12">
        <v>100000</v>
      </c>
      <c r="C11" s="12">
        <v>19980</v>
      </c>
      <c r="D11" s="9">
        <f t="shared" si="0"/>
        <v>19.98</v>
      </c>
    </row>
    <row r="12" spans="1:4" ht="34.5" customHeight="1">
      <c r="A12" s="8" t="s">
        <v>9</v>
      </c>
      <c r="B12" s="20">
        <v>2713200</v>
      </c>
      <c r="C12" s="20">
        <v>1421932.44</v>
      </c>
      <c r="D12" s="9">
        <f t="shared" si="0"/>
        <v>52.40794781070323</v>
      </c>
    </row>
    <row r="13" spans="1:4" ht="38.25" customHeight="1">
      <c r="A13" s="10" t="s">
        <v>8</v>
      </c>
      <c r="B13" s="20">
        <v>2094900</v>
      </c>
      <c r="C13" s="20">
        <v>938653.44</v>
      </c>
      <c r="D13" s="9">
        <f t="shared" si="0"/>
        <v>44.80659888300158</v>
      </c>
    </row>
    <row r="14" spans="1:4" ht="18.75">
      <c r="A14" s="7" t="s">
        <v>10</v>
      </c>
      <c r="B14" s="12">
        <v>88495611.19</v>
      </c>
      <c r="C14" s="12">
        <v>6735490.31</v>
      </c>
      <c r="D14" s="9">
        <f t="shared" si="0"/>
        <v>7.611100956790849</v>
      </c>
    </row>
    <row r="15" spans="1:4" ht="39.75" customHeight="1">
      <c r="A15" s="10" t="s">
        <v>11</v>
      </c>
      <c r="B15" s="12">
        <v>2567200</v>
      </c>
      <c r="C15" s="12">
        <v>1188411.57</v>
      </c>
      <c r="D15" s="18">
        <f t="shared" si="0"/>
        <v>46.29213033655344</v>
      </c>
    </row>
    <row r="16" spans="1:4" ht="18.75">
      <c r="A16" s="7" t="s">
        <v>12</v>
      </c>
      <c r="B16" s="12">
        <v>72298169.77</v>
      </c>
      <c r="C16" s="12">
        <v>0</v>
      </c>
      <c r="D16" s="9">
        <f t="shared" si="0"/>
        <v>0</v>
      </c>
    </row>
    <row r="17" spans="1:4" ht="18.75">
      <c r="A17" s="7" t="s">
        <v>13</v>
      </c>
      <c r="B17" s="12">
        <v>7035859</v>
      </c>
      <c r="C17" s="12">
        <v>4127.66</v>
      </c>
      <c r="D17" s="9">
        <f t="shared" si="0"/>
        <v>0.058666042056840534</v>
      </c>
    </row>
    <row r="18" spans="1:4" ht="39.75" customHeight="1" hidden="1">
      <c r="A18" s="10" t="s">
        <v>11</v>
      </c>
      <c r="B18" s="12"/>
      <c r="C18" s="12"/>
      <c r="D18" s="9" t="e">
        <f t="shared" si="0"/>
        <v>#DIV/0!</v>
      </c>
    </row>
    <row r="19" spans="1:4" ht="18.75">
      <c r="A19" s="7" t="s">
        <v>14</v>
      </c>
      <c r="B19" s="12">
        <v>652206318.07</v>
      </c>
      <c r="C19" s="12">
        <v>267323468.39</v>
      </c>
      <c r="D19" s="9">
        <f t="shared" si="0"/>
        <v>40.98756190848625</v>
      </c>
    </row>
    <row r="20" spans="1:4" ht="40.5" customHeight="1">
      <c r="A20" s="10" t="s">
        <v>11</v>
      </c>
      <c r="B20" s="12">
        <v>247619600</v>
      </c>
      <c r="C20" s="12">
        <v>152171022.49</v>
      </c>
      <c r="D20" s="9">
        <f>C20/B20*100</f>
        <v>61.45354507074562</v>
      </c>
    </row>
    <row r="21" spans="1:4" ht="40.5" customHeight="1">
      <c r="A21" s="8" t="s">
        <v>15</v>
      </c>
      <c r="B21" s="20">
        <v>45079699.86</v>
      </c>
      <c r="C21" s="20">
        <v>7314376.3</v>
      </c>
      <c r="D21" s="18">
        <f t="shared" si="0"/>
        <v>16.225432562141286</v>
      </c>
    </row>
    <row r="22" spans="1:4" ht="39" customHeight="1">
      <c r="A22" s="10" t="s">
        <v>11</v>
      </c>
      <c r="B22" s="20">
        <v>6367500</v>
      </c>
      <c r="C22" s="20">
        <v>2535354.02</v>
      </c>
      <c r="D22" s="9">
        <f t="shared" si="0"/>
        <v>39.81710278759324</v>
      </c>
    </row>
    <row r="23" spans="1:4" ht="36.75" customHeight="1" hidden="1">
      <c r="A23" s="8" t="s">
        <v>16</v>
      </c>
      <c r="B23" s="12"/>
      <c r="C23" s="12"/>
      <c r="D23" s="9" t="e">
        <f t="shared" si="0"/>
        <v>#DIV/0!</v>
      </c>
    </row>
    <row r="24" spans="1:4" ht="39" customHeight="1" hidden="1">
      <c r="A24" s="10" t="s">
        <v>11</v>
      </c>
      <c r="B24" s="12"/>
      <c r="C24" s="12"/>
      <c r="D24" s="18" t="e">
        <f t="shared" si="0"/>
        <v>#DIV/0!</v>
      </c>
    </row>
    <row r="25" spans="1:4" ht="18.75">
      <c r="A25" s="7" t="s">
        <v>17</v>
      </c>
      <c r="B25" s="12">
        <v>26884400</v>
      </c>
      <c r="C25" s="12">
        <v>17494602.77</v>
      </c>
      <c r="D25" s="9">
        <f t="shared" si="0"/>
        <v>65.07343578432102</v>
      </c>
    </row>
    <row r="26" spans="1:4" ht="42.75" customHeight="1" hidden="1">
      <c r="A26" s="10" t="s">
        <v>11</v>
      </c>
      <c r="B26" s="12"/>
      <c r="C26" s="12"/>
      <c r="D26" s="9" t="e">
        <f t="shared" si="0"/>
        <v>#DIV/0!</v>
      </c>
    </row>
    <row r="27" spans="1:4" ht="21" customHeight="1">
      <c r="A27" s="13" t="s">
        <v>21</v>
      </c>
      <c r="B27" s="12">
        <v>6749846</v>
      </c>
      <c r="C27" s="12">
        <v>238159</v>
      </c>
      <c r="D27" s="9">
        <f t="shared" si="0"/>
        <v>3.528361980406664</v>
      </c>
    </row>
    <row r="28" spans="1:4" ht="22.5" customHeight="1" hidden="1">
      <c r="A28" s="13" t="s">
        <v>22</v>
      </c>
      <c r="B28" s="12">
        <v>0</v>
      </c>
      <c r="C28" s="12">
        <v>0</v>
      </c>
      <c r="D28" s="9" t="e">
        <f t="shared" si="0"/>
        <v>#DIV/0!</v>
      </c>
    </row>
    <row r="29" spans="1:4" ht="38.25" customHeight="1" hidden="1">
      <c r="A29" s="10" t="s">
        <v>11</v>
      </c>
      <c r="B29" s="12">
        <v>0</v>
      </c>
      <c r="C29" s="12">
        <v>0</v>
      </c>
      <c r="D29" s="9" t="e">
        <f t="shared" si="0"/>
        <v>#DIV/0!</v>
      </c>
    </row>
    <row r="30" spans="1:4" ht="42.75" customHeight="1">
      <c r="A30" s="13" t="s">
        <v>25</v>
      </c>
      <c r="B30" s="12">
        <v>1900</v>
      </c>
      <c r="C30" s="12">
        <v>0</v>
      </c>
      <c r="D30" s="9">
        <f t="shared" si="0"/>
        <v>0</v>
      </c>
    </row>
    <row r="31" spans="1:4" ht="18.75">
      <c r="A31" s="7" t="s">
        <v>18</v>
      </c>
      <c r="B31" s="12">
        <v>35248900</v>
      </c>
      <c r="C31" s="12">
        <v>17458900</v>
      </c>
      <c r="D31" s="9">
        <f t="shared" si="0"/>
        <v>49.5303399538709</v>
      </c>
    </row>
    <row r="32" spans="1:4" ht="18.75">
      <c r="A32" s="4"/>
      <c r="B32" s="15"/>
      <c r="C32" s="15"/>
      <c r="D32" s="11"/>
    </row>
    <row r="33" spans="1:4" ht="18.75">
      <c r="A33" s="1" t="s">
        <v>19</v>
      </c>
      <c r="B33" s="1"/>
      <c r="C33" s="16"/>
      <c r="D33" s="16"/>
    </row>
    <row r="34" spans="1:6" ht="18.75">
      <c r="A34" s="1" t="s">
        <v>28</v>
      </c>
      <c r="B34" s="1"/>
      <c r="C34" s="1"/>
      <c r="D34" s="16">
        <v>43</v>
      </c>
      <c r="E34" s="19"/>
      <c r="F34" s="19"/>
    </row>
    <row r="35" spans="1:5" ht="18.75">
      <c r="A35" s="1" t="s">
        <v>24</v>
      </c>
      <c r="B35" s="1"/>
      <c r="C35" s="1"/>
      <c r="D35" s="16"/>
      <c r="E35" s="19"/>
    </row>
    <row r="36" spans="1:5" ht="18.75">
      <c r="A36" s="1" t="s">
        <v>28</v>
      </c>
      <c r="B36" s="1"/>
      <c r="C36" s="1"/>
      <c r="D36" s="24">
        <v>867.9</v>
      </c>
      <c r="E36" s="19"/>
    </row>
    <row r="38" ht="15.75" hidden="1" outlineLevel="1">
      <c r="A38" s="17"/>
    </row>
    <row r="39" spans="1:4" ht="18.75" hidden="1" outlineLevel="1">
      <c r="A39" s="1"/>
      <c r="B39" s="14"/>
      <c r="C39" s="14"/>
      <c r="D39" s="9"/>
    </row>
    <row r="40" ht="12.75" hidden="1" outlineLevel="1"/>
    <row r="41" spans="2:3" ht="12.75" hidden="1" outlineLevel="1">
      <c r="B41" s="14"/>
      <c r="C41" s="14"/>
    </row>
    <row r="42" ht="12.75" collapsed="1"/>
  </sheetData>
  <sheetProtection/>
  <mergeCells count="1">
    <mergeCell ref="A1:D1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Plan-2</dc:creator>
  <cp:keywords/>
  <dc:description/>
  <cp:lastModifiedBy>test1</cp:lastModifiedBy>
  <cp:lastPrinted>2018-07-19T08:55:36Z</cp:lastPrinted>
  <dcterms:created xsi:type="dcterms:W3CDTF">2010-10-11T04:21:02Z</dcterms:created>
  <dcterms:modified xsi:type="dcterms:W3CDTF">2019-07-24T06:51:43Z</dcterms:modified>
  <cp:category/>
  <cp:version/>
  <cp:contentType/>
  <cp:contentStatus/>
</cp:coreProperties>
</file>