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<sst xmlns="http://schemas.openxmlformats.org/spreadsheetml/2006/main" count="39" uniqueCount="30">
  <si>
    <t xml:space="preserve"> рублей</t>
  </si>
  <si>
    <t>Наименование показателя</t>
  </si>
  <si>
    <t>Уточненный план на год</t>
  </si>
  <si>
    <t>ИТОГО ДОХОДОВ</t>
  </si>
  <si>
    <t>Доходы налоговые и неналоговые</t>
  </si>
  <si>
    <t>Безвозмездные поступления</t>
  </si>
  <si>
    <t>ИТОГО РАСХОДОВ</t>
  </si>
  <si>
    <t>Общегосударственные вопросы</t>
  </si>
  <si>
    <t>в т.ч. оплата труда и начисления     на выплаты по оплате труда</t>
  </si>
  <si>
    <t>Национальная безопасность и правоохранительная деятельность</t>
  </si>
  <si>
    <t>Национальная экономика</t>
  </si>
  <si>
    <t>в т.ч. оплата труда и начисления    на выплаты по оплате труда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</si>
  <si>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</si>
  <si>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</si>
  <si>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</si>
  <si>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</si>
  <si>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Здравоохранение, физическая культура и спорт</t>
  </si>
  <si>
    <t>Социальная политика</t>
  </si>
  <si>
    <t>Межбюджетные трансферты</t>
  </si>
  <si>
    <t>Численность муниципальных служащих</t>
  </si>
  <si>
    <t>Процент  исполнения к  плану на год</t>
  </si>
  <si>
    <t>из них заработная плата муниципальных служащих</t>
  </si>
  <si>
    <t>Физическая культура и спорт</t>
  </si>
  <si>
    <t>Средства массовой информации</t>
  </si>
  <si>
    <t>Обслуживание государственного имуниципального долга</t>
  </si>
  <si>
    <t>Национальная оборона</t>
  </si>
  <si>
    <t>Численность работников муниципальных  учреждений</t>
  </si>
  <si>
    <t>Сведения о ходе исполнения районного  бюджета  
 за  2013 год</t>
  </si>
  <si>
    <t>Исполнено на 01.01.2014 г.</t>
  </si>
  <si>
    <t xml:space="preserve">по состоянию на 01.01.2014г. 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</si>
</sst>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</numFmts>
  <fonts count="5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right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181" fontId="1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left" wrapText="1"/>
    </xf>
    <xf numFmtId="3" fontId="1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horizontal="right"/>
    </xf>
    <xf numFmtId="0" fontId="2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3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181" fontId="1" fillId="0" borderId="1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tabSelected="1" workbookViewId="0" topLeftCell="A1">
      <selection activeCell="H13" sqref="H13"/>
    </sheetView>
  </sheetViews>
  <sheetFormatPr defaultColWidth="9.00390625" defaultRowHeight="12.75" outlineLevelRow="1"/>
  <cols>
    <col min="1" max="1" width="42.125" style="0" customWidth="1"/>
    <col min="2" max="2" width="20.25390625" style="0" customWidth="1"/>
    <col min="3" max="3" width="18.625" style="0" customWidth="1"/>
    <col min="4" max="4" width="14.625" style="0" customWidth="1"/>
  </cols>
  <sheetData>
    <row r="1" spans="1:4" ht="47.25" customHeight="1">
      <c r="A1" s="25" t="s">
        <v>27</v>
      </c>
      <c r="B1" s="25"/>
      <c r="C1" s="25"/>
      <c r="D1" s="25"/>
    </row>
    <row r="2" spans="1:4" ht="18.75" hidden="1">
      <c r="A2" s="2"/>
      <c r="B2" s="2"/>
      <c r="C2" s="2"/>
      <c r="D2" s="2"/>
    </row>
    <row r="3" spans="1:4" ht="18.75">
      <c r="A3" s="4"/>
      <c r="B3" s="4"/>
      <c r="C3" s="3" t="s">
        <v>0</v>
      </c>
      <c r="D3" s="3"/>
    </row>
    <row r="4" spans="1:4" ht="71.25" customHeight="1">
      <c r="A4" s="5" t="s">
        <v>1</v>
      </c>
      <c r="B4" s="6" t="s">
        <v>2</v>
      </c>
      <c r="C4" s="6" t="s">
        <v>28</v>
      </c>
      <c r="D4" s="6" t="s">
        <v>20</v>
      </c>
    </row>
    <row r="5" spans="1:4" ht="18.75">
      <c r="A5" s="5" t="s">
        <v>3</v>
      </c>
      <c r="B5" s="7">
        <f>B6+B7</f>
        <v>464093468</v>
      </c>
      <c r="C5" s="7">
        <f>C6+C7</f>
        <v>455751190</v>
      </c>
      <c r="D5" s="11">
        <f>C5/B5*100</f>
        <v>98.20245735499125</v>
      </c>
    </row>
    <row r="6" spans="1:4" ht="18.75">
      <c r="A6" s="9" t="s">
        <v>4</v>
      </c>
      <c r="B6" s="7">
        <v>140768315</v>
      </c>
      <c r="C6" s="8">
        <v>140770700</v>
      </c>
      <c r="D6" s="11">
        <f aca="true" t="shared" si="0" ref="D6:D33">C6/B6*100</f>
        <v>100.00169427331711</v>
      </c>
    </row>
    <row r="7" spans="1:4" ht="18.75">
      <c r="A7" s="9" t="s">
        <v>5</v>
      </c>
      <c r="B7" s="7">
        <v>323325153</v>
      </c>
      <c r="C7" s="8">
        <v>314980490</v>
      </c>
      <c r="D7" s="11">
        <f t="shared" si="0"/>
        <v>97.41911109526329</v>
      </c>
    </row>
    <row r="8" spans="1:4" ht="18.75">
      <c r="A8" s="5" t="s">
        <v>6</v>
      </c>
      <c r="B8" s="7">
        <f>B9+B13+B15+B17+B18+B20+B23+B25+B27+B29+B30+B32+B33+B12</f>
        <v>454785086</v>
      </c>
      <c r="C8" s="7">
        <f>C9+C13+C15+C17+C18+C20+C23+C25+C27+C29+C30+C32+C33+C12</f>
        <v>446541246</v>
      </c>
      <c r="D8" s="11">
        <f>C8/B8*100</f>
        <v>98.1873108301533</v>
      </c>
    </row>
    <row r="9" spans="1:4" ht="18.75">
      <c r="A9" s="9" t="s">
        <v>7</v>
      </c>
      <c r="B9" s="7">
        <v>32772688</v>
      </c>
      <c r="C9" s="16">
        <v>32772688</v>
      </c>
      <c r="D9" s="11">
        <f t="shared" si="0"/>
        <v>100</v>
      </c>
    </row>
    <row r="10" spans="1:4" ht="36.75" customHeight="1">
      <c r="A10" s="12" t="s">
        <v>8</v>
      </c>
      <c r="B10" s="7">
        <v>23546270</v>
      </c>
      <c r="C10" s="7">
        <v>23546270</v>
      </c>
      <c r="D10" s="11">
        <f t="shared" si="0"/>
        <v>100</v>
      </c>
    </row>
    <row r="11" spans="1:4" ht="37.5">
      <c r="A11" s="15" t="s">
        <v>21</v>
      </c>
      <c r="B11" s="16">
        <v>13423155</v>
      </c>
      <c r="C11" s="16">
        <v>13423155</v>
      </c>
      <c r="D11" s="11">
        <f t="shared" si="0"/>
        <v>100</v>
      </c>
    </row>
    <row r="12" spans="1:4" ht="18.75" hidden="1">
      <c r="A12" s="10" t="s">
        <v>25</v>
      </c>
      <c r="B12" s="16"/>
      <c r="C12" s="16"/>
      <c r="D12" s="11" t="e">
        <f t="shared" si="0"/>
        <v>#DIV/0!</v>
      </c>
    </row>
    <row r="13" spans="1:4" ht="34.5" customHeight="1">
      <c r="A13" s="10" t="s">
        <v>9</v>
      </c>
      <c r="B13" s="8">
        <v>1512100</v>
      </c>
      <c r="C13" s="17">
        <v>1398903</v>
      </c>
      <c r="D13" s="11">
        <f t="shared" si="0"/>
        <v>92.51392103696845</v>
      </c>
    </row>
    <row r="14" spans="1:4" ht="38.25" customHeight="1">
      <c r="A14" s="12" t="s">
        <v>8</v>
      </c>
      <c r="B14" s="8">
        <v>319614</v>
      </c>
      <c r="C14" s="17">
        <v>319614</v>
      </c>
      <c r="D14" s="11">
        <f t="shared" si="0"/>
        <v>100</v>
      </c>
    </row>
    <row r="15" spans="1:4" ht="18.75">
      <c r="A15" s="9" t="s">
        <v>10</v>
      </c>
      <c r="B15" s="7">
        <v>24792279</v>
      </c>
      <c r="C15" s="16">
        <v>24334346</v>
      </c>
      <c r="D15" s="11">
        <f t="shared" si="0"/>
        <v>98.15292091541887</v>
      </c>
    </row>
    <row r="16" spans="1:4" ht="39.75" customHeight="1">
      <c r="A16" s="12" t="s">
        <v>11</v>
      </c>
      <c r="B16" s="16">
        <v>1687567</v>
      </c>
      <c r="C16" s="16">
        <v>1687567</v>
      </c>
      <c r="D16" s="23">
        <f t="shared" si="0"/>
        <v>100</v>
      </c>
    </row>
    <row r="17" spans="1:4" ht="18.75">
      <c r="A17" s="9" t="s">
        <v>12</v>
      </c>
      <c r="B17" s="7">
        <v>13816700</v>
      </c>
      <c r="C17" s="7">
        <v>13816700</v>
      </c>
      <c r="D17" s="11">
        <f t="shared" si="0"/>
        <v>100</v>
      </c>
    </row>
    <row r="18" spans="1:4" ht="18.75" hidden="1">
      <c r="A18" s="9" t="s">
        <v>13</v>
      </c>
      <c r="B18" s="7"/>
      <c r="C18" s="7"/>
      <c r="D18" s="11"/>
    </row>
    <row r="19" spans="1:4" ht="39.75" customHeight="1" hidden="1">
      <c r="A19" s="12" t="s">
        <v>11</v>
      </c>
      <c r="B19" s="7"/>
      <c r="C19" s="16"/>
      <c r="D19" s="11" t="e">
        <f t="shared" si="0"/>
        <v>#DIV/0!</v>
      </c>
    </row>
    <row r="20" spans="1:4" ht="18.75">
      <c r="A20" s="9" t="s">
        <v>14</v>
      </c>
      <c r="B20" s="7">
        <v>306470225</v>
      </c>
      <c r="C20" s="16">
        <v>301332809</v>
      </c>
      <c r="D20" s="11">
        <f t="shared" si="0"/>
        <v>98.32368185196458</v>
      </c>
    </row>
    <row r="21" spans="1:4" ht="40.5" customHeight="1">
      <c r="A21" s="12" t="s">
        <v>11</v>
      </c>
      <c r="B21" s="7">
        <v>177209112</v>
      </c>
      <c r="C21" s="16">
        <v>177208628</v>
      </c>
      <c r="D21" s="11">
        <f t="shared" si="0"/>
        <v>99.99972687634708</v>
      </c>
    </row>
    <row r="22" spans="1:4" ht="40.5" customHeight="1">
      <c r="A22" s="15" t="s">
        <v>21</v>
      </c>
      <c r="B22" s="7">
        <v>1344504</v>
      </c>
      <c r="C22" s="7">
        <v>1344504</v>
      </c>
      <c r="D22" s="11">
        <f t="shared" si="0"/>
        <v>100</v>
      </c>
    </row>
    <row r="23" spans="1:4" ht="40.5" customHeight="1">
      <c r="A23" s="10" t="s">
        <v>15</v>
      </c>
      <c r="B23" s="17">
        <v>7256949</v>
      </c>
      <c r="C23" s="17">
        <v>7254983</v>
      </c>
      <c r="D23" s="23">
        <f t="shared" si="0"/>
        <v>99.97290872514056</v>
      </c>
    </row>
    <row r="24" spans="1:4" ht="39" customHeight="1">
      <c r="A24" s="12" t="s">
        <v>11</v>
      </c>
      <c r="B24" s="8">
        <v>4552835</v>
      </c>
      <c r="C24" s="8">
        <v>4552835</v>
      </c>
      <c r="D24" s="11">
        <f t="shared" si="0"/>
        <v>100</v>
      </c>
    </row>
    <row r="25" spans="1:4" ht="36.75" customHeight="1" hidden="1">
      <c r="A25" s="10" t="s">
        <v>16</v>
      </c>
      <c r="B25" s="7"/>
      <c r="C25" s="16"/>
      <c r="D25" s="11" t="e">
        <f t="shared" si="0"/>
        <v>#DIV/0!</v>
      </c>
    </row>
    <row r="26" spans="1:4" ht="39" customHeight="1" hidden="1">
      <c r="A26" s="12" t="s">
        <v>11</v>
      </c>
      <c r="B26" s="16"/>
      <c r="C26" s="16"/>
      <c r="D26" s="23" t="e">
        <f t="shared" si="0"/>
        <v>#DIV/0!</v>
      </c>
    </row>
    <row r="27" spans="1:4" ht="18.75">
      <c r="A27" s="9" t="s">
        <v>17</v>
      </c>
      <c r="B27" s="16">
        <v>27286389</v>
      </c>
      <c r="C27" s="16">
        <v>26411899</v>
      </c>
      <c r="D27" s="11">
        <f t="shared" si="0"/>
        <v>96.79514207614646</v>
      </c>
    </row>
    <row r="28" spans="1:4" ht="42.75" customHeight="1" hidden="1">
      <c r="A28" s="12" t="s">
        <v>11</v>
      </c>
      <c r="B28" s="7"/>
      <c r="C28" s="16"/>
      <c r="D28" s="11" t="e">
        <f t="shared" si="0"/>
        <v>#DIV/0!</v>
      </c>
    </row>
    <row r="29" spans="1:4" ht="21" customHeight="1">
      <c r="A29" s="18" t="s">
        <v>22</v>
      </c>
      <c r="B29" s="7">
        <v>14621665</v>
      </c>
      <c r="C29" s="7">
        <v>12962827</v>
      </c>
      <c r="D29" s="11">
        <f t="shared" si="0"/>
        <v>88.65493088509415</v>
      </c>
    </row>
    <row r="30" spans="1:4" ht="22.5" customHeight="1">
      <c r="A30" s="18" t="s">
        <v>23</v>
      </c>
      <c r="B30" s="7">
        <v>171248</v>
      </c>
      <c r="C30" s="7">
        <v>171248</v>
      </c>
      <c r="D30" s="11">
        <f t="shared" si="0"/>
        <v>100</v>
      </c>
    </row>
    <row r="31" spans="1:4" ht="38.25" customHeight="1">
      <c r="A31" s="12" t="s">
        <v>11</v>
      </c>
      <c r="B31" s="7">
        <v>171248</v>
      </c>
      <c r="C31" s="7">
        <v>171248</v>
      </c>
      <c r="D31" s="11">
        <f t="shared" si="0"/>
        <v>100</v>
      </c>
    </row>
    <row r="32" spans="1:4" ht="42.75" customHeight="1">
      <c r="A32" s="18" t="s">
        <v>24</v>
      </c>
      <c r="B32" s="7">
        <v>494092</v>
      </c>
      <c r="C32" s="7">
        <v>494092</v>
      </c>
      <c r="D32" s="11">
        <f t="shared" si="0"/>
        <v>100</v>
      </c>
    </row>
    <row r="33" spans="1:4" ht="18.75">
      <c r="A33" s="9" t="s">
        <v>18</v>
      </c>
      <c r="B33" s="7">
        <v>25590751</v>
      </c>
      <c r="C33" s="7">
        <v>25590751</v>
      </c>
      <c r="D33" s="11">
        <f t="shared" si="0"/>
        <v>100</v>
      </c>
    </row>
    <row r="34" spans="1:4" ht="18.75">
      <c r="A34" s="4"/>
      <c r="B34" s="13"/>
      <c r="C34" s="20"/>
      <c r="D34" s="14"/>
    </row>
    <row r="35" spans="1:4" ht="18.75">
      <c r="A35" s="1" t="s">
        <v>19</v>
      </c>
      <c r="B35" s="1"/>
      <c r="C35" s="21"/>
      <c r="D35" s="1"/>
    </row>
    <row r="36" spans="1:4" ht="18.75">
      <c r="A36" s="1" t="s">
        <v>29</v>
      </c>
      <c r="B36" s="1"/>
      <c r="C36" s="1"/>
      <c r="D36" s="21">
        <v>54</v>
      </c>
    </row>
    <row r="37" spans="1:4" ht="18.75">
      <c r="A37" s="1" t="s">
        <v>26</v>
      </c>
      <c r="B37" s="1"/>
      <c r="C37" s="1"/>
      <c r="D37" s="1"/>
    </row>
    <row r="38" spans="1:4" ht="18.75">
      <c r="A38" s="1" t="s">
        <v>29</v>
      </c>
      <c r="B38" s="1"/>
      <c r="C38" s="1"/>
      <c r="D38" s="24">
        <v>747</v>
      </c>
    </row>
    <row r="40" ht="15.75" outlineLevel="1">
      <c r="A40" s="22"/>
    </row>
    <row r="41" spans="1:4" ht="18.75" outlineLevel="1">
      <c r="A41" s="1"/>
      <c r="B41" s="19"/>
      <c r="C41" s="26"/>
      <c r="D41" s="26"/>
    </row>
    <row r="42" ht="12.75" outlineLevel="1"/>
    <row r="43" spans="2:3" ht="12.75" outlineLevel="1">
      <c r="B43" s="19"/>
      <c r="C43" s="19"/>
    </row>
  </sheetData>
  <mergeCells count="2">
    <mergeCell ref="A1:D1"/>
    <mergeCell ref="C41:D41"/>
  </mergeCells>
  <printOptions/>
  <pageMargins left="0.7874015748031497" right="0" top="0" bottom="0" header="0.5118110236220472" footer="0.5118110236220472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по финансам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Plan-2</dc:creator>
  <cp:keywords/>
  <dc:description/>
  <cp:lastModifiedBy>plan2</cp:lastModifiedBy>
  <cp:lastPrinted>2014-01-31T12:44:26Z</cp:lastPrinted>
  <dcterms:created xsi:type="dcterms:W3CDTF">2010-10-11T04:21:02Z</dcterms:created>
  <dcterms:modified xsi:type="dcterms:W3CDTF">2017-06-23T12:58:17Z</dcterms:modified>
  <cp:category/>
  <cp:version/>
  <cp:contentType/>
  <cp:contentStatus/>
</cp:coreProperties>
</file>