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<sst xmlns="http://schemas.openxmlformats.org/spreadsheetml/2006/main" count="40" uniqueCount="31">
  <si>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 xml:space="preserve"> рублей</t>
  </si>
  <si>
    <t>Наименование показателя</t>
  </si>
  <si>
    <t>Уточненный план на год</t>
  </si>
  <si>
    <t>ИТОГО ДОХОДОВ</t>
  </si>
  <si>
    <t>Доходы налоговые и неналоговые</t>
  </si>
  <si>
    <t>Безвозмездные поступления</t>
  </si>
  <si>
    <t>ИТОГО РАСХОДОВ</t>
  </si>
  <si>
    <t>Общегосударственные вопросы</t>
  </si>
  <si>
    <t>в т.ч. оплата труда и начисления     на выплаты по оплате труда</t>
  </si>
  <si>
    <t>Национальная безопасность и правоохранительная деятельность</t>
  </si>
  <si>
    <t>Национальная экономика</t>
  </si>
  <si>
    <t>в т.ч. оплата труда и начисления    на выплаты по оплате труда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</si>
  <si>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</si>
  <si>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</si>
  <si>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</si>
  <si>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</si>
  <si>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</si>
  <si>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</si>
  <si>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Межбюджетные трансферты</t>
  </si>
  <si>
    <t>Численность муниципальных служащих</t>
  </si>
  <si>
    <t>Процент  исполнения к  плану на год</t>
  </si>
  <si>
    <t>из них заработная плата муниципальных служащих</t>
  </si>
  <si>
    <t>Физическая культура и спорт</t>
  </si>
  <si>
    <t>Средства массовой информации</t>
  </si>
  <si>
    <t>Обслуживание государственного имуниципального долга</t>
  </si>
  <si>
    <t xml:space="preserve">о                                        </t>
  </si>
  <si>
    <t>Национальная оборона</t>
  </si>
  <si>
    <t>Численность работников муниципальных  учреждений</t>
  </si>
  <si>
    <t>Исполнено на 01.01.2017 г.</t>
  </si>
  <si>
    <t xml:space="preserve">по состоянию на 01.01.2017 г.                                                         </t>
  </si>
  <si>
    <t>Сведения о ходе исполнения районного  бюджета  
 за  2016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</si>
</sst>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81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181" fontId="1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1">
      <selection activeCell="K13" sqref="K13"/>
    </sheetView>
  </sheetViews>
  <sheetFormatPr defaultColWidth="9.00390625" defaultRowHeight="12.75" outlineLevelRow="1"/>
  <cols>
    <col min="1" max="1" width="42.125" style="0" customWidth="1"/>
    <col min="2" max="2" width="20.25390625" style="0" customWidth="1"/>
    <col min="3" max="3" width="18.625" style="0" customWidth="1"/>
    <col min="4" max="4" width="14.625" style="0" customWidth="1"/>
    <col min="7" max="9" width="0" style="0" hidden="1" customWidth="1"/>
  </cols>
  <sheetData>
    <row r="1" spans="1:4" ht="47.25" customHeight="1">
      <c r="A1" s="24" t="s">
        <v>30</v>
      </c>
      <c r="B1" s="24"/>
      <c r="C1" s="24"/>
      <c r="D1" s="24"/>
    </row>
    <row r="2" spans="1:4" ht="18.75" hidden="1">
      <c r="A2" s="2"/>
      <c r="B2" s="2"/>
      <c r="C2" s="2"/>
      <c r="D2" s="2"/>
    </row>
    <row r="3" spans="1:4" ht="18.75">
      <c r="A3" s="4"/>
      <c r="B3" s="4"/>
      <c r="C3" s="3" t="s">
        <v>0</v>
      </c>
      <c r="D3" s="3"/>
    </row>
    <row r="4" spans="1:4" ht="71.25" customHeight="1">
      <c r="A4" s="5" t="s">
        <v>1</v>
      </c>
      <c r="B4" s="6" t="s">
        <v>2</v>
      </c>
      <c r="C4" s="6" t="s">
        <v>28</v>
      </c>
      <c r="D4" s="6" t="s">
        <v>20</v>
      </c>
    </row>
    <row r="5" spans="1:4" ht="18.75">
      <c r="A5" s="5" t="s">
        <v>3</v>
      </c>
      <c r="B5" s="14">
        <f>B6+B7</f>
        <v>524097221.05</v>
      </c>
      <c r="C5" s="14">
        <f>C6+C7</f>
        <v>523742923.46000004</v>
      </c>
      <c r="D5" s="9">
        <f>C5/B5*100</f>
        <v>99.93239849864302</v>
      </c>
    </row>
    <row r="6" spans="1:4" ht="18.75">
      <c r="A6" s="7" t="s">
        <v>4</v>
      </c>
      <c r="B6" s="14">
        <v>206437734.88</v>
      </c>
      <c r="C6" s="22">
        <v>206444332.92</v>
      </c>
      <c r="D6" s="9">
        <f aca="true" t="shared" si="0" ref="D6:D33">C6/B6*100</f>
        <v>100.0031961404749</v>
      </c>
    </row>
    <row r="7" spans="1:4" ht="18.75">
      <c r="A7" s="7" t="s">
        <v>5</v>
      </c>
      <c r="B7" s="14">
        <v>317659486.17</v>
      </c>
      <c r="C7" s="22">
        <v>317298590.54</v>
      </c>
      <c r="D7" s="9">
        <f t="shared" si="0"/>
        <v>99.88638915388573</v>
      </c>
    </row>
    <row r="8" spans="1:4" ht="18.75">
      <c r="A8" s="5" t="s">
        <v>6</v>
      </c>
      <c r="B8" s="14">
        <f>B9+B13+B15+B17+B20+B23+B25+B27+B29+B30+B32+B33+B12+B18</f>
        <v>529614460.02</v>
      </c>
      <c r="C8" s="14">
        <f>C9+C13+C15+C17+C18+C20+C23+C25+C27+C29+C30+C32+C33+C12</f>
        <v>498388027.7900001</v>
      </c>
      <c r="D8" s="9">
        <f>C8/B8*100</f>
        <v>94.103931333593</v>
      </c>
    </row>
    <row r="9" spans="1:4" ht="18.75">
      <c r="A9" s="7" t="s">
        <v>7</v>
      </c>
      <c r="B9" s="14">
        <v>52068061.46</v>
      </c>
      <c r="C9" s="14">
        <v>52068061.46</v>
      </c>
      <c r="D9" s="9">
        <f t="shared" si="0"/>
        <v>100</v>
      </c>
    </row>
    <row r="10" spans="1:4" ht="36.75" customHeight="1">
      <c r="A10" s="10" t="s">
        <v>8</v>
      </c>
      <c r="B10" s="14">
        <v>31450994</v>
      </c>
      <c r="C10" s="14">
        <v>31450994</v>
      </c>
      <c r="D10" s="9">
        <f t="shared" si="0"/>
        <v>100</v>
      </c>
    </row>
    <row r="11" spans="1:7" ht="37.5">
      <c r="A11" s="13" t="s">
        <v>21</v>
      </c>
      <c r="B11" s="14">
        <v>16829787</v>
      </c>
      <c r="C11" s="14">
        <v>16829787</v>
      </c>
      <c r="D11" s="9">
        <f t="shared" si="0"/>
        <v>100</v>
      </c>
      <c r="G11" t="s">
        <v>25</v>
      </c>
    </row>
    <row r="12" spans="1:4" ht="18.75">
      <c r="A12" s="8" t="s">
        <v>26</v>
      </c>
      <c r="B12" s="14">
        <v>63955</v>
      </c>
      <c r="C12" s="14">
        <v>63955</v>
      </c>
      <c r="D12" s="9">
        <f t="shared" si="0"/>
        <v>100</v>
      </c>
    </row>
    <row r="13" spans="1:4" ht="34.5" customHeight="1">
      <c r="A13" s="8" t="s">
        <v>9</v>
      </c>
      <c r="B13" s="22">
        <v>2461365.88</v>
      </c>
      <c r="C13" s="22">
        <v>2427565.88</v>
      </c>
      <c r="D13" s="9">
        <f t="shared" si="0"/>
        <v>98.62677872173965</v>
      </c>
    </row>
    <row r="14" spans="1:4" ht="38.25" customHeight="1">
      <c r="A14" s="10" t="s">
        <v>8</v>
      </c>
      <c r="B14" s="22">
        <v>1646413.88</v>
      </c>
      <c r="C14" s="22">
        <v>1646413.88</v>
      </c>
      <c r="D14" s="9">
        <f t="shared" si="0"/>
        <v>100</v>
      </c>
    </row>
    <row r="15" spans="1:4" ht="18.75">
      <c r="A15" s="7" t="s">
        <v>10</v>
      </c>
      <c r="B15" s="14">
        <v>38755046.46</v>
      </c>
      <c r="C15" s="14">
        <v>38399236.21</v>
      </c>
      <c r="D15" s="9">
        <f t="shared" si="0"/>
        <v>99.08189956534503</v>
      </c>
    </row>
    <row r="16" spans="1:4" ht="39.75" customHeight="1">
      <c r="A16" s="10" t="s">
        <v>11</v>
      </c>
      <c r="B16" s="14">
        <v>1691570</v>
      </c>
      <c r="C16" s="14">
        <v>1691570</v>
      </c>
      <c r="D16" s="20">
        <f t="shared" si="0"/>
        <v>100</v>
      </c>
    </row>
    <row r="17" spans="1:4" ht="18.75">
      <c r="A17" s="7" t="s">
        <v>12</v>
      </c>
      <c r="B17" s="14">
        <v>987150.54</v>
      </c>
      <c r="C17" s="14">
        <v>987150.54</v>
      </c>
      <c r="D17" s="9">
        <f t="shared" si="0"/>
        <v>100</v>
      </c>
    </row>
    <row r="18" spans="1:4" ht="18.75">
      <c r="A18" s="7" t="s">
        <v>13</v>
      </c>
      <c r="B18" s="14">
        <v>10000</v>
      </c>
      <c r="C18" s="14">
        <v>10000</v>
      </c>
      <c r="D18" s="9">
        <f t="shared" si="0"/>
        <v>100</v>
      </c>
    </row>
    <row r="19" spans="1:4" ht="39.75" customHeight="1" hidden="1">
      <c r="A19" s="10" t="s">
        <v>11</v>
      </c>
      <c r="B19" s="14"/>
      <c r="C19" s="14"/>
      <c r="D19" s="9" t="e">
        <f t="shared" si="0"/>
        <v>#DIV/0!</v>
      </c>
    </row>
    <row r="20" spans="1:4" ht="18.75">
      <c r="A20" s="7" t="s">
        <v>14</v>
      </c>
      <c r="B20" s="14">
        <v>360553478.87</v>
      </c>
      <c r="C20" s="14">
        <v>329956359.06</v>
      </c>
      <c r="D20" s="9">
        <f t="shared" si="0"/>
        <v>91.51384701490232</v>
      </c>
    </row>
    <row r="21" spans="1:4" ht="40.5" customHeight="1">
      <c r="A21" s="10" t="s">
        <v>11</v>
      </c>
      <c r="B21" s="14">
        <v>221907399.8</v>
      </c>
      <c r="C21" s="14">
        <v>221907399.8</v>
      </c>
      <c r="D21" s="9">
        <f t="shared" si="0"/>
        <v>100</v>
      </c>
    </row>
    <row r="22" spans="1:4" ht="40.5" customHeight="1">
      <c r="A22" s="13" t="s">
        <v>21</v>
      </c>
      <c r="B22" s="14">
        <v>1371089.98</v>
      </c>
      <c r="C22" s="14">
        <v>1371089.98</v>
      </c>
      <c r="D22" s="9">
        <f t="shared" si="0"/>
        <v>100</v>
      </c>
    </row>
    <row r="23" spans="1:4" ht="40.5" customHeight="1">
      <c r="A23" s="8" t="s">
        <v>15</v>
      </c>
      <c r="B23" s="22">
        <v>7049708.94</v>
      </c>
      <c r="C23" s="22">
        <v>7036756.5</v>
      </c>
      <c r="D23" s="20">
        <f t="shared" si="0"/>
        <v>99.8162698614902</v>
      </c>
    </row>
    <row r="24" spans="1:4" ht="39" customHeight="1">
      <c r="A24" s="10" t="s">
        <v>11</v>
      </c>
      <c r="B24" s="22">
        <v>4032860.75</v>
      </c>
      <c r="C24" s="22">
        <v>7032860.75</v>
      </c>
      <c r="D24" s="9">
        <f t="shared" si="0"/>
        <v>174.38888139145394</v>
      </c>
    </row>
    <row r="25" spans="1:4" ht="36.75" customHeight="1" hidden="1">
      <c r="A25" s="8" t="s">
        <v>16</v>
      </c>
      <c r="B25" s="14"/>
      <c r="C25" s="14"/>
      <c r="D25" s="9" t="e">
        <f t="shared" si="0"/>
        <v>#DIV/0!</v>
      </c>
    </row>
    <row r="26" spans="1:4" ht="39" customHeight="1" hidden="1">
      <c r="A26" s="10" t="s">
        <v>11</v>
      </c>
      <c r="B26" s="14"/>
      <c r="C26" s="14"/>
      <c r="D26" s="20" t="e">
        <f t="shared" si="0"/>
        <v>#DIV/0!</v>
      </c>
    </row>
    <row r="27" spans="1:4" ht="18.75">
      <c r="A27" s="7" t="s">
        <v>17</v>
      </c>
      <c r="B27" s="14">
        <v>23373907.75</v>
      </c>
      <c r="C27" s="14">
        <v>23239023.16</v>
      </c>
      <c r="D27" s="9">
        <f t="shared" si="0"/>
        <v>99.42292666060514</v>
      </c>
    </row>
    <row r="28" spans="1:4" ht="42.75" customHeight="1" hidden="1">
      <c r="A28" s="10" t="s">
        <v>11</v>
      </c>
      <c r="B28" s="14"/>
      <c r="C28" s="14"/>
      <c r="D28" s="9" t="e">
        <f t="shared" si="0"/>
        <v>#DIV/0!</v>
      </c>
    </row>
    <row r="29" spans="1:4" ht="21" customHeight="1">
      <c r="A29" s="15" t="s">
        <v>22</v>
      </c>
      <c r="B29" s="14">
        <v>6828369</v>
      </c>
      <c r="C29" s="14">
        <v>6736503.86</v>
      </c>
      <c r="D29" s="9">
        <f t="shared" si="0"/>
        <v>98.65465472062216</v>
      </c>
    </row>
    <row r="30" spans="1:4" ht="22.5" customHeight="1" hidden="1">
      <c r="A30" s="15" t="s">
        <v>23</v>
      </c>
      <c r="B30" s="14">
        <v>0</v>
      </c>
      <c r="C30" s="14">
        <v>0</v>
      </c>
      <c r="D30" s="9" t="e">
        <f t="shared" si="0"/>
        <v>#DIV/0!</v>
      </c>
    </row>
    <row r="31" spans="1:4" ht="38.25" customHeight="1" hidden="1">
      <c r="A31" s="10" t="s">
        <v>11</v>
      </c>
      <c r="B31" s="14">
        <v>0</v>
      </c>
      <c r="C31" s="14">
        <v>0</v>
      </c>
      <c r="D31" s="9" t="e">
        <f t="shared" si="0"/>
        <v>#DIV/0!</v>
      </c>
    </row>
    <row r="32" spans="1:4" ht="42.75" customHeight="1">
      <c r="A32" s="15" t="s">
        <v>24</v>
      </c>
      <c r="B32" s="14">
        <v>59698.96</v>
      </c>
      <c r="C32" s="14">
        <v>59698.96</v>
      </c>
      <c r="D32" s="9">
        <f t="shared" si="0"/>
        <v>100</v>
      </c>
    </row>
    <row r="33" spans="1:4" ht="18.75">
      <c r="A33" s="7" t="s">
        <v>18</v>
      </c>
      <c r="B33" s="14">
        <v>37403717.16</v>
      </c>
      <c r="C33" s="14">
        <v>37403717.16</v>
      </c>
      <c r="D33" s="9">
        <f t="shared" si="0"/>
        <v>100</v>
      </c>
    </row>
    <row r="34" spans="1:4" ht="18.75">
      <c r="A34" s="4"/>
      <c r="B34" s="11"/>
      <c r="C34" s="17"/>
      <c r="D34" s="12"/>
    </row>
    <row r="35" spans="1:4" ht="18.75">
      <c r="A35" s="1" t="s">
        <v>19</v>
      </c>
      <c r="B35" s="1"/>
      <c r="C35" s="18"/>
      <c r="D35" s="18"/>
    </row>
    <row r="36" spans="1:6" ht="18.75">
      <c r="A36" s="1" t="s">
        <v>29</v>
      </c>
      <c r="B36" s="1"/>
      <c r="C36" s="1"/>
      <c r="D36" s="18">
        <v>42</v>
      </c>
      <c r="E36" s="21"/>
      <c r="F36" s="21"/>
    </row>
    <row r="37" spans="1:4" ht="18.75">
      <c r="A37" s="1" t="s">
        <v>27</v>
      </c>
      <c r="B37" s="1"/>
      <c r="C37" s="1"/>
      <c r="D37" s="18"/>
    </row>
    <row r="38" spans="1:4" ht="18.75">
      <c r="A38" s="1" t="s">
        <v>29</v>
      </c>
      <c r="B38" s="1"/>
      <c r="C38" s="1"/>
      <c r="D38" s="23">
        <v>898.3</v>
      </c>
    </row>
    <row r="40" ht="15.75" outlineLevel="1">
      <c r="A40" s="19"/>
    </row>
    <row r="41" spans="1:4" ht="18.75" hidden="1" outlineLevel="1">
      <c r="A41" s="1"/>
      <c r="B41" s="16"/>
      <c r="C41" s="16"/>
      <c r="D41" s="9"/>
    </row>
    <row r="42" ht="12.75" outlineLevel="1"/>
    <row r="43" spans="2:3" ht="12.75" outlineLevel="1">
      <c r="B43" s="16"/>
      <c r="C43" s="16"/>
    </row>
  </sheetData>
  <mergeCells count="1">
    <mergeCell ref="A1:D1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Plan-2</dc:creator>
  <cp:keywords/>
  <dc:description/>
  <cp:lastModifiedBy>plan2</cp:lastModifiedBy>
  <cp:lastPrinted>2017-05-19T08:40:23Z</cp:lastPrinted>
  <dcterms:created xsi:type="dcterms:W3CDTF">2010-10-11T04:21:02Z</dcterms:created>
  <dcterms:modified xsi:type="dcterms:W3CDTF">2017-05-19T09:03:57Z</dcterms:modified>
  <cp:category/>
  <cp:version/>
  <cp:contentType/>
  <cp:contentStatus/>
</cp:coreProperties>
</file>